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<sst xmlns="http://schemas.openxmlformats.org/spreadsheetml/2006/main" count="624" uniqueCount="47">
  <si>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</si>
  <si>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</si>
  <si>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</si>
  <si>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</si>
  <si>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</si>
  <si>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</si>
  <si>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</si>
  <si>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</si>
  <si>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</si>
  <si>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</si>
  <si>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</si>
  <si>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</si>
  <si>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Carpentry 1</t>
  </si>
  <si>
    <t>S</t>
  </si>
  <si>
    <t>Standard</t>
  </si>
  <si>
    <t>Assembly According to Plans</t>
  </si>
  <si>
    <t>House Dimensions</t>
  </si>
  <si>
    <t>Square</t>
  </si>
  <si>
    <t>Accuracy of Cuts</t>
  </si>
  <si>
    <t>Powertool Operation</t>
  </si>
  <si>
    <t>General Safety</t>
  </si>
  <si>
    <t>Use of Materials</t>
  </si>
  <si>
    <t>Job Site Neatness</t>
  </si>
  <si>
    <t>Time Completed Project</t>
  </si>
  <si>
    <t>Sanding</t>
  </si>
  <si>
    <t>Nailing Pattern</t>
  </si>
  <si>
    <t>Accuracy of Hole Size</t>
  </si>
  <si>
    <t>Neatness of Entry Hole</t>
  </si>
  <si>
    <t>Overall Look of Project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</si>
  <si>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</si>
  <si>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</si>
  <si>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</si>
  <si>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</si>
  <si>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</si>
  <si>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</si>
  <si>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</si>
  <si>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</si>
  <si>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</si>
  <si>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</si>
  <si>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</si>
  <si>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</si>
  <si>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</si>
  <si>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</si>
  <si>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</si>
  <si>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Floors</t>
  </si>
  <si>
    <t>Tool Box</t>
  </si>
  <si>
    <t>Stringers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</si>
</sst>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8" borderId="0" xfId="0" applyFill="1" applyAlignment="1" applyProtection="1">
      <alignment/>
      <protection locked="0"/>
    </xf>
    <xf numFmtId="0" fontId="0" fillId="8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12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8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22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O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0" sqref="D20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42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23">
        <f>IF(ISERROR(AVERAGE(Judge1:Judge10!F7))," ",AVERAGE(Judge1:Judge10!F7))</f>
        <v>60</v>
      </c>
      <c r="G7" s="23">
        <f>IF(ISERROR(AVERAGE(Judge1:Judge10!G7))," ",AVERAGE(Judge1:Judge10!G7))</f>
        <v>0</v>
      </c>
      <c r="H7" s="23">
        <f>IF(ISERROR(AVERAGE(Judge1:Judge10!H7))," ",AVERAGE(Judge1:Judge10!H7))</f>
        <v>0</v>
      </c>
      <c r="I7" s="23">
        <f>IF(ISERROR(AVERAGE(Judge1:Judge10!I7))," ",AVERAGE(Judge1:Judge10!I7))</f>
        <v>0</v>
      </c>
      <c r="J7" s="23">
        <f>IF(ISERROR(AVERAGE(Judge1:Judge10!J7))," ",AVERAGE(Judge1:Judge10!J7))</f>
        <v>0</v>
      </c>
      <c r="K7" s="23">
        <f>IF(ISERROR(AVERAGE(Judge1:Judge10!K7))," ",AVERAGE(Judge1:Judge10!K7))</f>
        <v>0</v>
      </c>
      <c r="L7" s="23">
        <f>IF(ISERROR(AVERAGE(Judge1:Judge10!L7))," ",AVERAGE(Judge1:Judge10!L7))</f>
        <v>60</v>
      </c>
      <c r="M7" s="23">
        <f>IF(ISERROR(AVERAGE(Judge1:Judge10!M7))," ",AVERAGE(Judge1:Judge10!M7))</f>
        <v>60</v>
      </c>
      <c r="N7" s="23">
        <f>IF(ISERROR(AVERAGE(Judge1:Judge10!N7))," ",AVERAGE(Judge1:Judge10!N7))</f>
        <v>40</v>
      </c>
      <c r="O7" s="23">
        <f>IF(ISERROR(AVERAGE(Judge1:Judge10!O7))," ",AVERAGE(Judge1:Judge10!O7))</f>
        <v>90</v>
      </c>
      <c r="P7" s="23">
        <f>IF(ISERROR(AVERAGE(Judge1:Judge10!P7))," ",AVERAGE(Judge1:Judge10!P7))</f>
        <v>50</v>
      </c>
      <c r="Q7" s="23">
        <f>IF(ISERROR(AVERAGE(Judge1:Judge10!Q7))," ",AVERAGE(Judge1:Judge10!Q7))</f>
        <v>85</v>
      </c>
      <c r="R7" s="23">
        <f>IF(ISERROR(AVERAGE(Judge1:Judge10!R7))," ",AVERAGE(Judge1:Judge10!R7))</f>
        <v>50</v>
      </c>
      <c r="S7" s="23">
        <f>IF(ISERROR(AVERAGE(Judge1:Judge10!S7))," ",AVERAGE(Judge1:Judge10!S7))</f>
        <v>100</v>
      </c>
      <c r="T7" s="23">
        <f>IF(ISERROR(AVERAGE(Judge1:Judge10!T7))," ",AVERAGE(Judge1:Judge10!T7))</f>
        <v>0</v>
      </c>
      <c r="U7" s="23">
        <f>IF(ISERROR(AVERAGE(Judge1:Judge10!U7))," ",AVERAGE(Judge1:Judge10!U7))</f>
        <v>0</v>
      </c>
      <c r="V7" s="23">
        <f>IF(ISERROR(AVERAGE(Judge1:Judge10!V7))," ",AVERAGE(Judge1:Judge10!V7))</f>
        <v>0</v>
      </c>
      <c r="W7" s="23">
        <f>IF(ISERROR(AVERAGE(Judge1:Judge10!W7))," ",AVERAGE(Judge1:Judge10!W7))</f>
        <v>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23">
        <f>IF(ISERROR(AVERAGE(Judge1:Judge10!F8))," ",AVERAGE(Judge1:Judge10!F8))</f>
        <v>60</v>
      </c>
      <c r="G8" s="23">
        <f>IF(ISERROR(AVERAGE(Judge1:Judge10!G8))," ",AVERAGE(Judge1:Judge10!G8))</f>
        <v>0</v>
      </c>
      <c r="H8" s="23">
        <f>IF(ISERROR(AVERAGE(Judge1:Judge10!H8))," ",AVERAGE(Judge1:Judge10!H8))</f>
        <v>0</v>
      </c>
      <c r="I8" s="23">
        <f>IF(ISERROR(AVERAGE(Judge1:Judge10!I8))," ",AVERAGE(Judge1:Judge10!I8))</f>
        <v>0</v>
      </c>
      <c r="J8" s="23">
        <f>IF(ISERROR(AVERAGE(Judge1:Judge10!J8))," ",AVERAGE(Judge1:Judge10!J8))</f>
        <v>0</v>
      </c>
      <c r="K8" s="23">
        <f>IF(ISERROR(AVERAGE(Judge1:Judge10!K8))," ",AVERAGE(Judge1:Judge10!K8))</f>
        <v>0</v>
      </c>
      <c r="L8" s="23">
        <f>IF(ISERROR(AVERAGE(Judge1:Judge10!L8))," ",AVERAGE(Judge1:Judge10!L8))</f>
        <v>40</v>
      </c>
      <c r="M8" s="23">
        <f>IF(ISERROR(AVERAGE(Judge1:Judge10!M8))," ",AVERAGE(Judge1:Judge10!M8))</f>
        <v>60</v>
      </c>
      <c r="N8" s="23">
        <f>IF(ISERROR(AVERAGE(Judge1:Judge10!N8))," ",AVERAGE(Judge1:Judge10!N8))</f>
        <v>70</v>
      </c>
      <c r="O8" s="23">
        <f>IF(ISERROR(AVERAGE(Judge1:Judge10!O8))," ",AVERAGE(Judge1:Judge10!O8))</f>
        <v>100</v>
      </c>
      <c r="P8" s="23">
        <f>IF(ISERROR(AVERAGE(Judge1:Judge10!P8))," ",AVERAGE(Judge1:Judge10!P8))</f>
        <v>70</v>
      </c>
      <c r="Q8" s="23">
        <f>IF(ISERROR(AVERAGE(Judge1:Judge10!Q8))," ",AVERAGE(Judge1:Judge10!Q8))</f>
        <v>90</v>
      </c>
      <c r="R8" s="23">
        <f>IF(ISERROR(AVERAGE(Judge1:Judge10!R8))," ",AVERAGE(Judge1:Judge10!R8))</f>
        <v>70</v>
      </c>
      <c r="S8" s="23">
        <f>IF(ISERROR(AVERAGE(Judge1:Judge10!S8))," ",AVERAGE(Judge1:Judge10!S8))</f>
        <v>100</v>
      </c>
      <c r="T8" s="23">
        <f>IF(ISERROR(AVERAGE(Judge1:Judge10!T8))," ",AVERAGE(Judge1:Judge10!T8))</f>
        <v>0</v>
      </c>
      <c r="U8" s="23">
        <f>IF(ISERROR(AVERAGE(Judge1:Judge10!U8))," ",AVERAGE(Judge1:Judge10!U8))</f>
        <v>0</v>
      </c>
      <c r="V8" s="23">
        <f>IF(ISERROR(AVERAGE(Judge1:Judge10!V8))," ",AVERAGE(Judge1:Judge10!V8))</f>
        <v>0</v>
      </c>
      <c r="W8" s="23">
        <f>IF(ISERROR(AVERAGE(Judge1:Judge10!W8))," ",AVERAGE(Judge1:Judge10!W8))</f>
        <v>0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23">
        <f>IF(ISERROR(AVERAGE(Judge1:Judge10!F9))," ",AVERAGE(Judge1:Judge10!F9))</f>
        <v>80</v>
      </c>
      <c r="G9" s="23">
        <f>IF(ISERROR(AVERAGE(Judge1:Judge10!G9))," ",AVERAGE(Judge1:Judge10!G9))</f>
        <v>0</v>
      </c>
      <c r="H9" s="23">
        <f>IF(ISERROR(AVERAGE(Judge1:Judge10!H9))," ",AVERAGE(Judge1:Judge10!H9))</f>
        <v>0</v>
      </c>
      <c r="I9" s="23">
        <f>IF(ISERROR(AVERAGE(Judge1:Judge10!I9))," ",AVERAGE(Judge1:Judge10!I9))</f>
        <v>0</v>
      </c>
      <c r="J9" s="23">
        <f>IF(ISERROR(AVERAGE(Judge1:Judge10!J9))," ",AVERAGE(Judge1:Judge10!J9))</f>
        <v>0</v>
      </c>
      <c r="K9" s="23">
        <f>IF(ISERROR(AVERAGE(Judge1:Judge10!K9))," ",AVERAGE(Judge1:Judge10!K9))</f>
        <v>0</v>
      </c>
      <c r="L9" s="23">
        <f>IF(ISERROR(AVERAGE(Judge1:Judge10!L9))," ",AVERAGE(Judge1:Judge10!L9))</f>
        <v>80</v>
      </c>
      <c r="M9" s="23">
        <f>IF(ISERROR(AVERAGE(Judge1:Judge10!M9))," ",AVERAGE(Judge1:Judge10!M9))</f>
        <v>80</v>
      </c>
      <c r="N9" s="23">
        <f>IF(ISERROR(AVERAGE(Judge1:Judge10!N9))," ",AVERAGE(Judge1:Judge10!N9))</f>
        <v>80</v>
      </c>
      <c r="O9" s="23">
        <f>IF(ISERROR(AVERAGE(Judge1:Judge10!O9))," ",AVERAGE(Judge1:Judge10!O9))</f>
        <v>90</v>
      </c>
      <c r="P9" s="23">
        <f>IF(ISERROR(AVERAGE(Judge1:Judge10!P9))," ",AVERAGE(Judge1:Judge10!P9))</f>
        <v>70</v>
      </c>
      <c r="Q9" s="23">
        <f>IF(ISERROR(AVERAGE(Judge1:Judge10!Q9))," ",AVERAGE(Judge1:Judge10!Q9))</f>
        <v>90</v>
      </c>
      <c r="R9" s="23">
        <f>IF(ISERROR(AVERAGE(Judge1:Judge10!R9))," ",AVERAGE(Judge1:Judge10!R9))</f>
        <v>80</v>
      </c>
      <c r="S9" s="23">
        <f>IF(ISERROR(AVERAGE(Judge1:Judge10!S9))," ",AVERAGE(Judge1:Judge10!S9))</f>
        <v>100</v>
      </c>
      <c r="T9" s="23">
        <f>IF(ISERROR(AVERAGE(Judge1:Judge10!T9))," ",AVERAGE(Judge1:Judge10!T9))</f>
        <v>0</v>
      </c>
      <c r="U9" s="23">
        <f>IF(ISERROR(AVERAGE(Judge1:Judge10!U9))," ",AVERAGE(Judge1:Judge10!U9))</f>
        <v>0</v>
      </c>
      <c r="V9" s="23">
        <f>IF(ISERROR(AVERAGE(Judge1:Judge10!V9))," ",AVERAGE(Judge1:Judge10!V9))</f>
        <v>0</v>
      </c>
      <c r="W9" s="23">
        <f>IF(ISERROR(AVERAGE(Judge1:Judge10!W9))," ",AVERAGE(Judge1:Judge10!W9))</f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23">
        <f>IF(ISERROR(AVERAGE(Judge1:Judge10!F10))," ",AVERAGE(Judge1:Judge10!F10))</f>
        <v>25</v>
      </c>
      <c r="G10" s="23">
        <f>IF(ISERROR(AVERAGE(Judge1:Judge10!G10))," ",AVERAGE(Judge1:Judge10!G10))</f>
        <v>0</v>
      </c>
      <c r="H10" s="23">
        <f>IF(ISERROR(AVERAGE(Judge1:Judge10!H10))," ",AVERAGE(Judge1:Judge10!H10))</f>
        <v>0</v>
      </c>
      <c r="I10" s="23">
        <f>IF(ISERROR(AVERAGE(Judge1:Judge10!I10))," ",AVERAGE(Judge1:Judge10!I10))</f>
        <v>0</v>
      </c>
      <c r="J10" s="23">
        <f>IF(ISERROR(AVERAGE(Judge1:Judge10!J10))," ",AVERAGE(Judge1:Judge10!J10))</f>
        <v>0</v>
      </c>
      <c r="K10" s="23">
        <f>IF(ISERROR(AVERAGE(Judge1:Judge10!K10))," ",AVERAGE(Judge1:Judge10!K10))</f>
        <v>0</v>
      </c>
      <c r="L10" s="23">
        <f>IF(ISERROR(AVERAGE(Judge1:Judge10!L10))," ",AVERAGE(Judge1:Judge10!L10))</f>
        <v>30</v>
      </c>
      <c r="M10" s="23">
        <f>IF(ISERROR(AVERAGE(Judge1:Judge10!M10))," ",AVERAGE(Judge1:Judge10!M10))</f>
        <v>25</v>
      </c>
      <c r="N10" s="23">
        <f>IF(ISERROR(AVERAGE(Judge1:Judge10!N10))," ",AVERAGE(Judge1:Judge10!N10))</f>
        <v>30</v>
      </c>
      <c r="O10" s="23">
        <f>IF(ISERROR(AVERAGE(Judge1:Judge10!O10))," ",AVERAGE(Judge1:Judge10!O10))</f>
        <v>40</v>
      </c>
      <c r="P10" s="23">
        <f>IF(ISERROR(AVERAGE(Judge1:Judge10!P10))," ",AVERAGE(Judge1:Judge10!P10))</f>
        <v>30</v>
      </c>
      <c r="Q10" s="23">
        <f>IF(ISERROR(AVERAGE(Judge1:Judge10!Q10))," ",AVERAGE(Judge1:Judge10!Q10))</f>
        <v>40</v>
      </c>
      <c r="R10" s="23">
        <f>IF(ISERROR(AVERAGE(Judge1:Judge10!R10))," ",AVERAGE(Judge1:Judge10!R10))</f>
        <v>30</v>
      </c>
      <c r="S10" s="23">
        <f>IF(ISERROR(AVERAGE(Judge1:Judge10!S10))," ",AVERAGE(Judge1:Judge10!S10))</f>
        <v>50</v>
      </c>
      <c r="T10" s="23">
        <f>IF(ISERROR(AVERAGE(Judge1:Judge10!T10))," ",AVERAGE(Judge1:Judge10!T10))</f>
        <v>0</v>
      </c>
      <c r="U10" s="23">
        <f>IF(ISERROR(AVERAGE(Judge1:Judge10!U10))," ",AVERAGE(Judge1:Judge10!U10))</f>
        <v>0</v>
      </c>
      <c r="V10" s="23">
        <f>IF(ISERROR(AVERAGE(Judge1:Judge10!V10))," ",AVERAGE(Judge1:Judge10!V10))</f>
        <v>0</v>
      </c>
      <c r="W10" s="23">
        <f>IF(ISERROR(AVERAGE(Judge1:Judge10!W10))," ",AVERAGE(Judge1:Judge10!W10))</f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23">
        <f>IF(ISERROR(AVERAGE(Judge1:Judge10!F11))," ",AVERAGE(Judge1:Judge10!F11))</f>
        <v>50</v>
      </c>
      <c r="G11" s="23">
        <f>IF(ISERROR(AVERAGE(Judge1:Judge10!G11))," ",AVERAGE(Judge1:Judge10!G11))</f>
        <v>0</v>
      </c>
      <c r="H11" s="23">
        <f>IF(ISERROR(AVERAGE(Judge1:Judge10!H11))," ",AVERAGE(Judge1:Judge10!H11))</f>
        <v>0</v>
      </c>
      <c r="I11" s="23">
        <f>IF(ISERROR(AVERAGE(Judge1:Judge10!I11))," ",AVERAGE(Judge1:Judge10!I11))</f>
        <v>25</v>
      </c>
      <c r="J11" s="23">
        <f>IF(ISERROR(AVERAGE(Judge1:Judge10!J11))," ",AVERAGE(Judge1:Judge10!J11))</f>
        <v>25</v>
      </c>
      <c r="K11" s="23">
        <f>IF(ISERROR(AVERAGE(Judge1:Judge10!K11))," ",AVERAGE(Judge1:Judge10!K11))</f>
        <v>0</v>
      </c>
      <c r="L11" s="23">
        <f>IF(ISERROR(AVERAGE(Judge1:Judge10!L11))," ",AVERAGE(Judge1:Judge10!L11))</f>
        <v>40</v>
      </c>
      <c r="M11" s="23">
        <f>IF(ISERROR(AVERAGE(Judge1:Judge10!M11))," ",AVERAGE(Judge1:Judge10!M11))</f>
        <v>50</v>
      </c>
      <c r="N11" s="23">
        <f>IF(ISERROR(AVERAGE(Judge1:Judge10!N11))," ",AVERAGE(Judge1:Judge10!N11))</f>
        <v>50</v>
      </c>
      <c r="O11" s="23">
        <f>IF(ISERROR(AVERAGE(Judge1:Judge10!O11))," ",AVERAGE(Judge1:Judge10!O11))</f>
        <v>50</v>
      </c>
      <c r="P11" s="23">
        <f>IF(ISERROR(AVERAGE(Judge1:Judge10!P11))," ",AVERAGE(Judge1:Judge10!P11))</f>
        <v>50</v>
      </c>
      <c r="Q11" s="23">
        <f>IF(ISERROR(AVERAGE(Judge1:Judge10!Q11))," ",AVERAGE(Judge1:Judge10!Q11))</f>
        <v>50</v>
      </c>
      <c r="R11" s="23">
        <f>IF(ISERROR(AVERAGE(Judge1:Judge10!R11))," ",AVERAGE(Judge1:Judge10!R11))</f>
        <v>30</v>
      </c>
      <c r="S11" s="23">
        <f>IF(ISERROR(AVERAGE(Judge1:Judge10!S11))," ",AVERAGE(Judge1:Judge10!S11))</f>
        <v>50</v>
      </c>
      <c r="T11" s="23">
        <f>IF(ISERROR(AVERAGE(Judge1:Judge10!T11))," ",AVERAGE(Judge1:Judge10!T11))</f>
        <v>0</v>
      </c>
      <c r="U11" s="23">
        <f>IF(ISERROR(AVERAGE(Judge1:Judge10!U11))," ",AVERAGE(Judge1:Judge10!U11))</f>
        <v>25</v>
      </c>
      <c r="V11" s="23">
        <f>IF(ISERROR(AVERAGE(Judge1:Judge10!V11))," ",AVERAGE(Judge1:Judge10!V11))</f>
        <v>16.666666666666668</v>
      </c>
      <c r="W11" s="23">
        <f>IF(ISERROR(AVERAGE(Judge1:Judge10!W11))," ",AVERAGE(Judge1:Judge10!W11))</f>
        <v>25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23">
        <f>IF(ISERROR(AVERAGE(Judge1:Judge10!F12))," ",AVERAGE(Judge1:Judge10!F12))</f>
        <v>40</v>
      </c>
      <c r="G12" s="23">
        <f>IF(ISERROR(AVERAGE(Judge1:Judge10!G12))," ",AVERAGE(Judge1:Judge10!G12))</f>
        <v>0</v>
      </c>
      <c r="H12" s="23">
        <f>IF(ISERROR(AVERAGE(Judge1:Judge10!H12))," ",AVERAGE(Judge1:Judge10!H12))</f>
        <v>0</v>
      </c>
      <c r="I12" s="23">
        <f>IF(ISERROR(AVERAGE(Judge1:Judge10!I12))," ",AVERAGE(Judge1:Judge10!I12))</f>
        <v>25</v>
      </c>
      <c r="J12" s="23">
        <f>IF(ISERROR(AVERAGE(Judge1:Judge10!J12))," ",AVERAGE(Judge1:Judge10!J12))</f>
        <v>25</v>
      </c>
      <c r="K12" s="23">
        <f>IF(ISERROR(AVERAGE(Judge1:Judge10!K12))," ",AVERAGE(Judge1:Judge10!K12))</f>
        <v>0</v>
      </c>
      <c r="L12" s="23">
        <f>IF(ISERROR(AVERAGE(Judge1:Judge10!L12))," ",AVERAGE(Judge1:Judge10!L12))</f>
        <v>40</v>
      </c>
      <c r="M12" s="23">
        <f>IF(ISERROR(AVERAGE(Judge1:Judge10!M12))," ",AVERAGE(Judge1:Judge10!M12))</f>
        <v>30</v>
      </c>
      <c r="N12" s="23">
        <f>IF(ISERROR(AVERAGE(Judge1:Judge10!N12))," ",AVERAGE(Judge1:Judge10!N12))</f>
        <v>50</v>
      </c>
      <c r="O12" s="23">
        <f>IF(ISERROR(AVERAGE(Judge1:Judge10!O12))," ",AVERAGE(Judge1:Judge10!O12))</f>
        <v>50</v>
      </c>
      <c r="P12" s="23">
        <f>IF(ISERROR(AVERAGE(Judge1:Judge10!P12))," ",AVERAGE(Judge1:Judge10!P12))</f>
        <v>50</v>
      </c>
      <c r="Q12" s="23">
        <f>IF(ISERROR(AVERAGE(Judge1:Judge10!Q12))," ",AVERAGE(Judge1:Judge10!Q12))</f>
        <v>50</v>
      </c>
      <c r="R12" s="23">
        <f>IF(ISERROR(AVERAGE(Judge1:Judge10!R12))," ",AVERAGE(Judge1:Judge10!R12))</f>
        <v>30</v>
      </c>
      <c r="S12" s="23">
        <f>IF(ISERROR(AVERAGE(Judge1:Judge10!S12))," ",AVERAGE(Judge1:Judge10!S12))</f>
        <v>50</v>
      </c>
      <c r="T12" s="23">
        <f>IF(ISERROR(AVERAGE(Judge1:Judge10!T12))," ",AVERAGE(Judge1:Judge10!T12))</f>
        <v>0</v>
      </c>
      <c r="U12" s="23">
        <f>IF(ISERROR(AVERAGE(Judge1:Judge10!U12))," ",AVERAGE(Judge1:Judge10!U12))</f>
        <v>20</v>
      </c>
      <c r="V12" s="23">
        <f>IF(ISERROR(AVERAGE(Judge1:Judge10!V12))," ",AVERAGE(Judge1:Judge10!V12))</f>
        <v>16.666666666666668</v>
      </c>
      <c r="W12" s="23">
        <f>IF(ISERROR(AVERAGE(Judge1:Judge10!W12))," ",AVERAGE(Judge1:Judge10!W12))</f>
        <v>20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23">
        <f>IF(ISERROR(AVERAGE(Judge1:Judge10!F13))," ",AVERAGE(Judge1:Judge10!F13))</f>
        <v>50</v>
      </c>
      <c r="G13" s="23">
        <f>IF(ISERROR(AVERAGE(Judge1:Judge10!G13))," ",AVERAGE(Judge1:Judge10!G13))</f>
        <v>0</v>
      </c>
      <c r="H13" s="23">
        <f>IF(ISERROR(AVERAGE(Judge1:Judge10!H13))," ",AVERAGE(Judge1:Judge10!H13))</f>
        <v>0</v>
      </c>
      <c r="I13" s="23">
        <f>IF(ISERROR(AVERAGE(Judge1:Judge10!I13))," ",AVERAGE(Judge1:Judge10!I13))</f>
        <v>0</v>
      </c>
      <c r="J13" s="23">
        <f>IF(ISERROR(AVERAGE(Judge1:Judge10!J13))," ",AVERAGE(Judge1:Judge10!J13))</f>
        <v>0</v>
      </c>
      <c r="K13" s="23">
        <f>IF(ISERROR(AVERAGE(Judge1:Judge10!K13))," ",AVERAGE(Judge1:Judge10!K13))</f>
        <v>0</v>
      </c>
      <c r="L13" s="23">
        <f>IF(ISERROR(AVERAGE(Judge1:Judge10!L13))," ",AVERAGE(Judge1:Judge10!L13))</f>
        <v>50</v>
      </c>
      <c r="M13" s="23">
        <f>IF(ISERROR(AVERAGE(Judge1:Judge10!M13))," ",AVERAGE(Judge1:Judge10!M13))</f>
        <v>50</v>
      </c>
      <c r="N13" s="23">
        <f>IF(ISERROR(AVERAGE(Judge1:Judge10!N13))," ",AVERAGE(Judge1:Judge10!N13))</f>
        <v>50</v>
      </c>
      <c r="O13" s="23">
        <f>IF(ISERROR(AVERAGE(Judge1:Judge10!O13))," ",AVERAGE(Judge1:Judge10!O13))</f>
        <v>50</v>
      </c>
      <c r="P13" s="23">
        <f>IF(ISERROR(AVERAGE(Judge1:Judge10!P13))," ",AVERAGE(Judge1:Judge10!P13))</f>
        <v>50</v>
      </c>
      <c r="Q13" s="23">
        <f>IF(ISERROR(AVERAGE(Judge1:Judge10!Q13))," ",AVERAGE(Judge1:Judge10!Q13))</f>
        <v>50</v>
      </c>
      <c r="R13" s="23">
        <f>IF(ISERROR(AVERAGE(Judge1:Judge10!R13))," ",AVERAGE(Judge1:Judge10!R13))</f>
        <v>50</v>
      </c>
      <c r="S13" s="23">
        <f>IF(ISERROR(AVERAGE(Judge1:Judge10!S13))," ",AVERAGE(Judge1:Judge10!S13))</f>
        <v>50</v>
      </c>
      <c r="T13" s="23">
        <f>IF(ISERROR(AVERAGE(Judge1:Judge10!T13))," ",AVERAGE(Judge1:Judge10!T13))</f>
        <v>0</v>
      </c>
      <c r="U13" s="23">
        <f>IF(ISERROR(AVERAGE(Judge1:Judge10!U13))," ",AVERAGE(Judge1:Judge10!U13))</f>
        <v>0</v>
      </c>
      <c r="V13" s="23">
        <f>IF(ISERROR(AVERAGE(Judge1:Judge10!V13))," ",AVERAGE(Judge1:Judge10!V13))</f>
        <v>0</v>
      </c>
      <c r="W13" s="23">
        <f>IF(ISERROR(AVERAGE(Judge1:Judge10!W13))," ",AVERAGE(Judge1:Judge10!W13))</f>
        <v>0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23">
        <f>IF(ISERROR(AVERAGE(Judge1:Judge10!F14))," ",AVERAGE(Judge1:Judge10!F14))</f>
        <v>40</v>
      </c>
      <c r="G14" s="23">
        <f>IF(ISERROR(AVERAGE(Judge1:Judge10!G14))," ",AVERAGE(Judge1:Judge10!G14))</f>
        <v>0</v>
      </c>
      <c r="H14" s="23">
        <f>IF(ISERROR(AVERAGE(Judge1:Judge10!H14))," ",AVERAGE(Judge1:Judge10!H14))</f>
        <v>0</v>
      </c>
      <c r="I14" s="23">
        <f>IF(ISERROR(AVERAGE(Judge1:Judge10!I14))," ",AVERAGE(Judge1:Judge10!I14))</f>
        <v>25</v>
      </c>
      <c r="J14" s="23">
        <f>IF(ISERROR(AVERAGE(Judge1:Judge10!J14))," ",AVERAGE(Judge1:Judge10!J14))</f>
        <v>25</v>
      </c>
      <c r="K14" s="23">
        <f>IF(ISERROR(AVERAGE(Judge1:Judge10!K14))," ",AVERAGE(Judge1:Judge10!K14))</f>
        <v>0</v>
      </c>
      <c r="L14" s="23">
        <f>IF(ISERROR(AVERAGE(Judge1:Judge10!L14))," ",AVERAGE(Judge1:Judge10!L14))</f>
        <v>40</v>
      </c>
      <c r="M14" s="23">
        <f>IF(ISERROR(AVERAGE(Judge1:Judge10!M14))," ",AVERAGE(Judge1:Judge10!M14))</f>
        <v>30</v>
      </c>
      <c r="N14" s="23">
        <f>IF(ISERROR(AVERAGE(Judge1:Judge10!N14))," ",AVERAGE(Judge1:Judge10!N14))</f>
        <v>50</v>
      </c>
      <c r="O14" s="23">
        <f>IF(ISERROR(AVERAGE(Judge1:Judge10!O14))," ",AVERAGE(Judge1:Judge10!O14))</f>
        <v>50</v>
      </c>
      <c r="P14" s="23">
        <f>IF(ISERROR(AVERAGE(Judge1:Judge10!P14))," ",AVERAGE(Judge1:Judge10!P14))</f>
        <v>50</v>
      </c>
      <c r="Q14" s="23">
        <f>IF(ISERROR(AVERAGE(Judge1:Judge10!Q14))," ",AVERAGE(Judge1:Judge10!Q14))</f>
        <v>50</v>
      </c>
      <c r="R14" s="23">
        <f>IF(ISERROR(AVERAGE(Judge1:Judge10!R14))," ",AVERAGE(Judge1:Judge10!R14))</f>
        <v>30</v>
      </c>
      <c r="S14" s="23">
        <f>IF(ISERROR(AVERAGE(Judge1:Judge10!S14))," ",AVERAGE(Judge1:Judge10!S14))</f>
        <v>50</v>
      </c>
      <c r="T14" s="23">
        <f>IF(ISERROR(AVERAGE(Judge1:Judge10!T14))," ",AVERAGE(Judge1:Judge10!T14))</f>
        <v>0</v>
      </c>
      <c r="U14" s="23">
        <f>IF(ISERROR(AVERAGE(Judge1:Judge10!U14))," ",AVERAGE(Judge1:Judge10!U14))</f>
        <v>20</v>
      </c>
      <c r="V14" s="23">
        <f>IF(ISERROR(AVERAGE(Judge1:Judge10!V14))," ",AVERAGE(Judge1:Judge10!V14))</f>
        <v>16.666666666666668</v>
      </c>
      <c r="W14" s="23">
        <f>IF(ISERROR(AVERAGE(Judge1:Judge10!W14))," ",AVERAGE(Judge1:Judge10!W14))</f>
        <v>20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23">
        <f>IF(ISERROR(AVERAGE(Judge1:Judge10!F15))," ",AVERAGE(Judge1:Judge10!F15))</f>
        <v>49.5</v>
      </c>
      <c r="G15" s="23">
        <f>IF(ISERROR(AVERAGE(Judge1:Judge10!G15))," ",AVERAGE(Judge1:Judge10!G15))</f>
        <v>0</v>
      </c>
      <c r="H15" s="23">
        <f>IF(ISERROR(AVERAGE(Judge1:Judge10!H15))," ",AVERAGE(Judge1:Judge10!H15))</f>
        <v>0</v>
      </c>
      <c r="I15" s="23">
        <f>IF(ISERROR(AVERAGE(Judge1:Judge10!I15))," ",AVERAGE(Judge1:Judge10!I15))</f>
        <v>22</v>
      </c>
      <c r="J15" s="23">
        <f>IF(ISERROR(AVERAGE(Judge1:Judge10!J15))," ",AVERAGE(Judge1:Judge10!J15))</f>
        <v>22.5</v>
      </c>
      <c r="K15" s="23">
        <f>IF(ISERROR(AVERAGE(Judge1:Judge10!K15))," ",AVERAGE(Judge1:Judge10!K15))</f>
        <v>0</v>
      </c>
      <c r="L15" s="23">
        <f>IF(ISERROR(AVERAGE(Judge1:Judge10!L15))," ",AVERAGE(Judge1:Judge10!L15))</f>
        <v>48.5</v>
      </c>
      <c r="M15" s="23">
        <f>IF(ISERROR(AVERAGE(Judge1:Judge10!M15))," ",AVERAGE(Judge1:Judge10!M15))</f>
        <v>49.5</v>
      </c>
      <c r="N15" s="23">
        <f>IF(ISERROR(AVERAGE(Judge1:Judge10!N15))," ",AVERAGE(Judge1:Judge10!N15))</f>
        <v>45.5</v>
      </c>
      <c r="O15" s="23">
        <f>IF(ISERROR(AVERAGE(Judge1:Judge10!O15))," ",AVERAGE(Judge1:Judge10!O15))</f>
        <v>49.5</v>
      </c>
      <c r="P15" s="23">
        <f>IF(ISERROR(AVERAGE(Judge1:Judge10!P15))," ",AVERAGE(Judge1:Judge10!P15))</f>
        <v>49.5</v>
      </c>
      <c r="Q15" s="23">
        <f>IF(ISERROR(AVERAGE(Judge1:Judge10!Q15))," ",AVERAGE(Judge1:Judge10!Q15))</f>
        <v>49.5</v>
      </c>
      <c r="R15" s="23">
        <f>IF(ISERROR(AVERAGE(Judge1:Judge10!R15))," ",AVERAGE(Judge1:Judge10!R15))</f>
        <v>49.5</v>
      </c>
      <c r="S15" s="23">
        <f>IF(ISERROR(AVERAGE(Judge1:Judge10!S15))," ",AVERAGE(Judge1:Judge10!S15))</f>
        <v>49.5</v>
      </c>
      <c r="T15" s="23">
        <f>IF(ISERROR(AVERAGE(Judge1:Judge10!T15))," ",AVERAGE(Judge1:Judge10!T15))</f>
        <v>0</v>
      </c>
      <c r="U15" s="23">
        <f>IF(ISERROR(AVERAGE(Judge1:Judge10!U15))," ",AVERAGE(Judge1:Judge10!U15))</f>
        <v>18.5</v>
      </c>
      <c r="V15" s="23">
        <f>IF(ISERROR(AVERAGE(Judge1:Judge10!V15))," ",AVERAGE(Judge1:Judge10!V15))</f>
        <v>15.333333333333334</v>
      </c>
      <c r="W15" s="23">
        <f>IF(ISERROR(AVERAGE(Judge1:Judge10!W15))," ",AVERAGE(Judge1:Judge10!W15))</f>
        <v>24.5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44</v>
      </c>
      <c r="E16" s="3">
        <v>50</v>
      </c>
      <c r="F16" s="23">
        <f>IF(ISERROR(AVERAGE(Judge1:Judge10!F16))," ",AVERAGE(Judge1:Judge10!F16))</f>
        <v>45</v>
      </c>
      <c r="G16" s="23">
        <f>IF(ISERROR(AVERAGE(Judge1:Judge10!G16))," ",AVERAGE(Judge1:Judge10!G16))</f>
        <v>0</v>
      </c>
      <c r="H16" s="23">
        <f>IF(ISERROR(AVERAGE(Judge1:Judge10!H16))," ",AVERAGE(Judge1:Judge10!H16))</f>
        <v>0</v>
      </c>
      <c r="I16" s="23">
        <f>IF(ISERROR(AVERAGE(Judge1:Judge10!I16))," ",AVERAGE(Judge1:Judge10!I16))</f>
        <v>19</v>
      </c>
      <c r="J16" s="23">
        <f>IF(ISERROR(AVERAGE(Judge1:Judge10!J16))," ",AVERAGE(Judge1:Judge10!J16))</f>
        <v>19.5</v>
      </c>
      <c r="K16" s="23">
        <f>IF(ISERROR(AVERAGE(Judge1:Judge10!K16))," ",AVERAGE(Judge1:Judge10!K16))</f>
        <v>0</v>
      </c>
      <c r="L16" s="23">
        <f>IF(ISERROR(AVERAGE(Judge1:Judge10!L16))," ",AVERAGE(Judge1:Judge10!L16))</f>
        <v>44</v>
      </c>
      <c r="M16" s="23">
        <f>IF(ISERROR(AVERAGE(Judge1:Judge10!M16))," ",AVERAGE(Judge1:Judge10!M16))</f>
        <v>43</v>
      </c>
      <c r="N16" s="23">
        <f>IF(ISERROR(AVERAGE(Judge1:Judge10!N16))," ",AVERAGE(Judge1:Judge10!N16))</f>
        <v>40</v>
      </c>
      <c r="O16" s="23">
        <f>IF(ISERROR(AVERAGE(Judge1:Judge10!O16))," ",AVERAGE(Judge1:Judge10!O16))</f>
        <v>45</v>
      </c>
      <c r="P16" s="23">
        <f>IF(ISERROR(AVERAGE(Judge1:Judge10!P16))," ",AVERAGE(Judge1:Judge10!P16))</f>
        <v>45</v>
      </c>
      <c r="Q16" s="23">
        <f>IF(ISERROR(AVERAGE(Judge1:Judge10!Q16))," ",AVERAGE(Judge1:Judge10!Q16))</f>
        <v>49</v>
      </c>
      <c r="R16" s="23">
        <f>IF(ISERROR(AVERAGE(Judge1:Judge10!R16))," ",AVERAGE(Judge1:Judge10!R16))</f>
        <v>45</v>
      </c>
      <c r="S16" s="23">
        <f>IF(ISERROR(AVERAGE(Judge1:Judge10!S16))," ",AVERAGE(Judge1:Judge10!S16))</f>
        <v>49</v>
      </c>
      <c r="T16" s="23">
        <f>IF(ISERROR(AVERAGE(Judge1:Judge10!T16))," ",AVERAGE(Judge1:Judge10!T16))</f>
        <v>0</v>
      </c>
      <c r="U16" s="23">
        <f>IF(ISERROR(AVERAGE(Judge1:Judge10!U16))," ",AVERAGE(Judge1:Judge10!U16))</f>
        <v>22.5</v>
      </c>
      <c r="V16" s="23">
        <f>IF(ISERROR(AVERAGE(Judge1:Judge10!V16))," ",AVERAGE(Judge1:Judge10!V16))</f>
        <v>0</v>
      </c>
      <c r="W16" s="23">
        <f>IF(ISERROR(AVERAGE(Judge1:Judge10!W16))," ",AVERAGE(Judge1:Judge10!W16))</f>
        <v>22.5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23">
        <f>IF(ISERROR(AVERAGE(Judge1:Judge10!F17))," ",AVERAGE(Judge1:Judge10!F17))</f>
        <v>90</v>
      </c>
      <c r="G17" s="23">
        <f>IF(ISERROR(AVERAGE(Judge1:Judge10!G17))," ",AVERAGE(Judge1:Judge10!G17))</f>
        <v>0</v>
      </c>
      <c r="H17" s="23">
        <f>IF(ISERROR(AVERAGE(Judge1:Judge10!H17))," ",AVERAGE(Judge1:Judge10!H17))</f>
        <v>0</v>
      </c>
      <c r="I17" s="23">
        <f>IF(ISERROR(AVERAGE(Judge1:Judge10!I17))," ",AVERAGE(Judge1:Judge10!I17))</f>
        <v>0</v>
      </c>
      <c r="J17" s="23">
        <f>IF(ISERROR(AVERAGE(Judge1:Judge10!J17))," ",AVERAGE(Judge1:Judge10!J17))</f>
        <v>0</v>
      </c>
      <c r="K17" s="23">
        <f>IF(ISERROR(AVERAGE(Judge1:Judge10!K17))," ",AVERAGE(Judge1:Judge10!K17))</f>
        <v>0</v>
      </c>
      <c r="L17" s="23">
        <f>IF(ISERROR(AVERAGE(Judge1:Judge10!L17))," ",AVERAGE(Judge1:Judge10!L17))</f>
        <v>60</v>
      </c>
      <c r="M17" s="23">
        <f>IF(ISERROR(AVERAGE(Judge1:Judge10!M17))," ",AVERAGE(Judge1:Judge10!M17))</f>
        <v>40</v>
      </c>
      <c r="N17" s="23">
        <f>IF(ISERROR(AVERAGE(Judge1:Judge10!N17))," ",AVERAGE(Judge1:Judge10!N17))</f>
        <v>80</v>
      </c>
      <c r="O17" s="23">
        <f>IF(ISERROR(AVERAGE(Judge1:Judge10!O17))," ",AVERAGE(Judge1:Judge10!O17))</f>
        <v>100</v>
      </c>
      <c r="P17" s="23">
        <f>IF(ISERROR(AVERAGE(Judge1:Judge10!P17))," ",AVERAGE(Judge1:Judge10!P17))</f>
        <v>70</v>
      </c>
      <c r="Q17" s="23">
        <f>IF(ISERROR(AVERAGE(Judge1:Judge10!Q17))," ",AVERAGE(Judge1:Judge10!Q17))</f>
        <v>85</v>
      </c>
      <c r="R17" s="23">
        <f>IF(ISERROR(AVERAGE(Judge1:Judge10!R17))," ",AVERAGE(Judge1:Judge10!R17))</f>
        <v>60</v>
      </c>
      <c r="S17" s="23">
        <f>IF(ISERROR(AVERAGE(Judge1:Judge10!S17))," ",AVERAGE(Judge1:Judge10!S17))</f>
        <v>100</v>
      </c>
      <c r="T17" s="23">
        <f>IF(ISERROR(AVERAGE(Judge1:Judge10!T17))," ",AVERAGE(Judge1:Judge10!T17))</f>
        <v>0</v>
      </c>
      <c r="U17" s="23">
        <f>IF(ISERROR(AVERAGE(Judge1:Judge10!U17))," ",AVERAGE(Judge1:Judge10!U17))</f>
        <v>0</v>
      </c>
      <c r="V17" s="23">
        <f>IF(ISERROR(AVERAGE(Judge1:Judge10!V17))," ",AVERAGE(Judge1:Judge10!V17))</f>
        <v>0</v>
      </c>
      <c r="W17" s="23">
        <f>IF(ISERROR(AVERAGE(Judge1:Judge10!W17))," ",AVERAGE(Judge1:Judge10!W17))</f>
        <v>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23">
        <f>IF(ISERROR(AVERAGE(Judge1:Judge10!F18))," ",AVERAGE(Judge1:Judge10!F18))</f>
        <v>0</v>
      </c>
      <c r="G18" s="23">
        <f>IF(ISERROR(AVERAGE(Judge1:Judge10!G18))," ",AVERAGE(Judge1:Judge10!G18))</f>
        <v>0</v>
      </c>
      <c r="H18" s="23">
        <f>IF(ISERROR(AVERAGE(Judge1:Judge10!H18))," ",AVERAGE(Judge1:Judge10!H18))</f>
        <v>0</v>
      </c>
      <c r="I18" s="23">
        <f>IF(ISERROR(AVERAGE(Judge1:Judge10!I18))," ",AVERAGE(Judge1:Judge10!I18))</f>
        <v>0</v>
      </c>
      <c r="J18" s="23">
        <f>IF(ISERROR(AVERAGE(Judge1:Judge10!J18))," ",AVERAGE(Judge1:Judge10!J18))</f>
        <v>0</v>
      </c>
      <c r="K18" s="23">
        <f>IF(ISERROR(AVERAGE(Judge1:Judge10!K18))," ",AVERAGE(Judge1:Judge10!K18))</f>
        <v>0</v>
      </c>
      <c r="L18" s="23">
        <f>IF(ISERROR(AVERAGE(Judge1:Judge10!L18))," ",AVERAGE(Judge1:Judge10!L18))</f>
        <v>0</v>
      </c>
      <c r="M18" s="23">
        <f>IF(ISERROR(AVERAGE(Judge1:Judge10!M18))," ",AVERAGE(Judge1:Judge10!M18))</f>
        <v>0</v>
      </c>
      <c r="N18" s="23">
        <f>IF(ISERROR(AVERAGE(Judge1:Judge10!N18))," ",AVERAGE(Judge1:Judge10!N18))</f>
        <v>0</v>
      </c>
      <c r="O18" s="23">
        <f>IF(ISERROR(AVERAGE(Judge1:Judge10!O18))," ",AVERAGE(Judge1:Judge10!O18))</f>
        <v>0</v>
      </c>
      <c r="P18" s="23">
        <f>IF(ISERROR(AVERAGE(Judge1:Judge10!P18))," ",AVERAGE(Judge1:Judge10!P18))</f>
        <v>0</v>
      </c>
      <c r="Q18" s="23">
        <f>IF(ISERROR(AVERAGE(Judge1:Judge10!Q18))," ",AVERAGE(Judge1:Judge10!Q18))</f>
        <v>0</v>
      </c>
      <c r="R18" s="23">
        <f>IF(ISERROR(AVERAGE(Judge1:Judge10!R18))," ",AVERAGE(Judge1:Judge10!R18))</f>
        <v>0</v>
      </c>
      <c r="S18" s="23">
        <f>IF(ISERROR(AVERAGE(Judge1:Judge10!S18))," ",AVERAGE(Judge1:Judge10!S18))</f>
        <v>0</v>
      </c>
      <c r="T18" s="23">
        <f>IF(ISERROR(AVERAGE(Judge1:Judge10!T18))," ",AVERAGE(Judge1:Judge10!T18))</f>
        <v>0</v>
      </c>
      <c r="U18" s="23">
        <f>IF(ISERROR(AVERAGE(Judge1:Judge10!U18))," ",AVERAGE(Judge1:Judge10!U18))</f>
        <v>0</v>
      </c>
      <c r="V18" s="23">
        <f>IF(ISERROR(AVERAGE(Judge1:Judge10!V18))," ",AVERAGE(Judge1:Judge10!V18))</f>
        <v>0</v>
      </c>
      <c r="W18" s="23">
        <f>IF(ISERROR(AVERAGE(Judge1:Judge10!W18))," ",AVERAGE(Judge1:Judge10!W18))</f>
        <v>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46</v>
      </c>
      <c r="E19" s="3">
        <v>50</v>
      </c>
      <c r="F19" s="23">
        <f>IF(ISERROR(AVERAGE(Judge1:Judge10!F19))," ",AVERAGE(Judge1:Judge10!F19))</f>
        <v>30</v>
      </c>
      <c r="G19" s="23">
        <f>IF(ISERROR(AVERAGE(Judge1:Judge10!G19))," ",AVERAGE(Judge1:Judge10!G19))</f>
        <v>0</v>
      </c>
      <c r="H19" s="23">
        <f>IF(ISERROR(AVERAGE(Judge1:Judge10!H19))," ",AVERAGE(Judge1:Judge10!H19))</f>
        <v>0</v>
      </c>
      <c r="I19" s="23">
        <f>IF(ISERROR(AVERAGE(Judge1:Judge10!I19))," ",AVERAGE(Judge1:Judge10!I19))</f>
        <v>0</v>
      </c>
      <c r="J19" s="23">
        <f>IF(ISERROR(AVERAGE(Judge1:Judge10!J19))," ",AVERAGE(Judge1:Judge10!J19))</f>
        <v>0</v>
      </c>
      <c r="K19" s="23">
        <f>IF(ISERROR(AVERAGE(Judge1:Judge10!K19))," ",AVERAGE(Judge1:Judge10!K19))</f>
        <v>0</v>
      </c>
      <c r="L19" s="23">
        <f>IF(ISERROR(AVERAGE(Judge1:Judge10!L19))," ",AVERAGE(Judge1:Judge10!L19))</f>
        <v>30</v>
      </c>
      <c r="M19" s="23">
        <f>IF(ISERROR(AVERAGE(Judge1:Judge10!M19))," ",AVERAGE(Judge1:Judge10!M19))</f>
        <v>30</v>
      </c>
      <c r="N19" s="23">
        <f>IF(ISERROR(AVERAGE(Judge1:Judge10!N19))," ",AVERAGE(Judge1:Judge10!N19))</f>
        <v>32.5</v>
      </c>
      <c r="O19" s="23">
        <f>IF(ISERROR(AVERAGE(Judge1:Judge10!O19))," ",AVERAGE(Judge1:Judge10!O19))</f>
        <v>37.5</v>
      </c>
      <c r="P19" s="23">
        <f>IF(ISERROR(AVERAGE(Judge1:Judge10!P19))," ",AVERAGE(Judge1:Judge10!P19))</f>
        <v>42.5</v>
      </c>
      <c r="Q19" s="23">
        <f>IF(ISERROR(AVERAGE(Judge1:Judge10!Q19))," ",AVERAGE(Judge1:Judge10!Q19))</f>
        <v>45</v>
      </c>
      <c r="R19" s="23">
        <f>IF(ISERROR(AVERAGE(Judge1:Judge10!R19))," ",AVERAGE(Judge1:Judge10!R19))</f>
        <v>30</v>
      </c>
      <c r="S19" s="23">
        <f>IF(ISERROR(AVERAGE(Judge1:Judge10!S19))," ",AVERAGE(Judge1:Judge10!S19))</f>
        <v>47.5</v>
      </c>
      <c r="T19" s="23">
        <f>IF(ISERROR(AVERAGE(Judge1:Judge10!T19))," ",AVERAGE(Judge1:Judge10!T19))</f>
        <v>0</v>
      </c>
      <c r="U19" s="23">
        <f>IF(ISERROR(AVERAGE(Judge1:Judge10!U19))," ",AVERAGE(Judge1:Judge10!U19))</f>
        <v>0</v>
      </c>
      <c r="V19" s="23">
        <f>IF(ISERROR(AVERAGE(Judge1:Judge10!V19))," ",AVERAGE(Judge1:Judge10!V19))</f>
        <v>0</v>
      </c>
      <c r="W19" s="23">
        <f>IF(ISERROR(AVERAGE(Judge1:Judge10!W19))," ",AVERAGE(Judge1:Judge10!W19))</f>
        <v>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23">
        <f>IF(ISERROR(AVERAGE(Judge1:Judge10!F20))," ",AVERAGE(Judge1:Judge10!F20))</f>
        <v>60</v>
      </c>
      <c r="G20" s="23">
        <f>IF(ISERROR(AVERAGE(Judge1:Judge10!G20))," ",AVERAGE(Judge1:Judge10!G20))</f>
        <v>0</v>
      </c>
      <c r="H20" s="23">
        <f>IF(ISERROR(AVERAGE(Judge1:Judge10!H20))," ",AVERAGE(Judge1:Judge10!H20))</f>
        <v>0</v>
      </c>
      <c r="I20" s="23">
        <f>IF(ISERROR(AVERAGE(Judge1:Judge10!I20))," ",AVERAGE(Judge1:Judge10!I20))</f>
        <v>0</v>
      </c>
      <c r="J20" s="23">
        <f>IF(ISERROR(AVERAGE(Judge1:Judge10!J20))," ",AVERAGE(Judge1:Judge10!J20))</f>
        <v>0</v>
      </c>
      <c r="K20" s="23">
        <f>IF(ISERROR(AVERAGE(Judge1:Judge10!K20))," ",AVERAGE(Judge1:Judge10!K20))</f>
        <v>0</v>
      </c>
      <c r="L20" s="23">
        <f>IF(ISERROR(AVERAGE(Judge1:Judge10!L20))," ",AVERAGE(Judge1:Judge10!L20))</f>
        <v>50</v>
      </c>
      <c r="M20" s="23">
        <f>IF(ISERROR(AVERAGE(Judge1:Judge10!M20))," ",AVERAGE(Judge1:Judge10!M20))</f>
        <v>60</v>
      </c>
      <c r="N20" s="23">
        <f>IF(ISERROR(AVERAGE(Judge1:Judge10!N20))," ",AVERAGE(Judge1:Judge10!N20))</f>
        <v>50</v>
      </c>
      <c r="O20" s="23">
        <f>IF(ISERROR(AVERAGE(Judge1:Judge10!O20))," ",AVERAGE(Judge1:Judge10!O20))</f>
        <v>90</v>
      </c>
      <c r="P20" s="23">
        <f>IF(ISERROR(AVERAGE(Judge1:Judge10!P20))," ",AVERAGE(Judge1:Judge10!P20))</f>
        <v>50</v>
      </c>
      <c r="Q20" s="23">
        <f>IF(ISERROR(AVERAGE(Judge1:Judge10!Q20))," ",AVERAGE(Judge1:Judge10!Q20))</f>
        <v>90</v>
      </c>
      <c r="R20" s="23">
        <f>IF(ISERROR(AVERAGE(Judge1:Judge10!R20))," ",AVERAGE(Judge1:Judge10!R20))</f>
        <v>60</v>
      </c>
      <c r="S20" s="23">
        <f>IF(ISERROR(AVERAGE(Judge1:Judge10!S20))," ",AVERAGE(Judge1:Judge10!S20))</f>
        <v>100</v>
      </c>
      <c r="T20" s="23">
        <f>IF(ISERROR(AVERAGE(Judge1:Judge10!T20))," ",AVERAGE(Judge1:Judge10!T20))</f>
        <v>0</v>
      </c>
      <c r="U20" s="23">
        <f>IF(ISERROR(AVERAGE(Judge1:Judge10!U20))," ",AVERAGE(Judge1:Judge10!U20))</f>
        <v>0</v>
      </c>
      <c r="V20" s="23">
        <f>IF(ISERROR(AVERAGE(Judge1:Judge10!V20))," ",AVERAGE(Judge1:Judge10!V20))</f>
        <v>0</v>
      </c>
      <c r="W20" s="23">
        <f>IF(ISERROR(AVERAGE(Judge1:Judge10!W20))," ",AVERAGE(Judge1:Judge10!W20))</f>
        <v>0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24" t="str">
        <f>IF(ISERROR(AVERAGE(Judge1:Judge10!F21))," ",AVERAGE(Judge1:Judge10!F21))</f>
        <v> </v>
      </c>
      <c r="G21" s="24">
        <f>IF(ISERROR(AVERAGE(Judge1:Judge10!G21))," ",AVERAGE(Judge1:Judge10!G21))</f>
        <v>0</v>
      </c>
      <c r="H21" s="24">
        <f>IF(ISERROR(AVERAGE(Judge1:Judge10!H21))," ",AVERAGE(Judge1:Judge10!H21))</f>
        <v>0</v>
      </c>
      <c r="I21" s="24">
        <f>IF(ISERROR(AVERAGE(Judge1:Judge10!I21))," ",AVERAGE(Judge1:Judge10!I21))</f>
        <v>0</v>
      </c>
      <c r="J21" s="24">
        <f>IF(ISERROR(AVERAGE(Judge1:Judge10!J21))," ",AVERAGE(Judge1:Judge10!J21))</f>
        <v>0</v>
      </c>
      <c r="K21" s="24">
        <f>IF(ISERROR(AVERAGE(Judge1:Judge10!K21))," ",AVERAGE(Judge1:Judge10!K21))</f>
        <v>0</v>
      </c>
      <c r="L21" s="24" t="str">
        <f>IF(ISERROR(AVERAGE(Judge1:Judge10!L21))," ",AVERAGE(Judge1:Judge10!L21))</f>
        <v> </v>
      </c>
      <c r="M21" s="24" t="str">
        <f>IF(ISERROR(AVERAGE(Judge1:Judge10!M21))," ",AVERAGE(Judge1:Judge10!M21))</f>
        <v> </v>
      </c>
      <c r="N21" s="24" t="str">
        <f>IF(ISERROR(AVERAGE(Judge1:Judge10!N21))," ",AVERAGE(Judge1:Judge10!N21))</f>
        <v> </v>
      </c>
      <c r="O21" s="24" t="str">
        <f>IF(ISERROR(AVERAGE(Judge1:Judge10!O21))," ",AVERAGE(Judge1:Judge10!O21))</f>
        <v> </v>
      </c>
      <c r="P21" s="24" t="str">
        <f>IF(ISERROR(AVERAGE(Judge1:Judge10!P21))," ",AVERAGE(Judge1:Judge10!P21))</f>
        <v> </v>
      </c>
      <c r="Q21" s="24" t="str">
        <f>IF(ISERROR(AVERAGE(Judge1:Judge10!Q21))," ",AVERAGE(Judge1:Judge10!Q21))</f>
        <v> </v>
      </c>
      <c r="R21" s="24" t="str">
        <f>IF(ISERROR(AVERAGE(Judge1:Judge10!R21))," ",AVERAGE(Judge1:Judge10!R21))</f>
        <v> </v>
      </c>
      <c r="S21" s="24" t="str">
        <f>IF(ISERROR(AVERAGE(Judge1:Judge10!S21))," ",AVERAGE(Judge1:Judge10!S21))</f>
        <v> </v>
      </c>
      <c r="T21" s="24">
        <f>IF(ISERROR(AVERAGE(Judge1:Judge10!T21))," ",AVERAGE(Judge1:Judge10!T21))</f>
        <v>0</v>
      </c>
      <c r="U21" s="24">
        <f>IF(ISERROR(AVERAGE(Judge1:Judge10!U21))," ",AVERAGE(Judge1:Judge10!U21))</f>
        <v>0</v>
      </c>
      <c r="V21" s="24">
        <f>IF(ISERROR(AVERAGE(Judge1:Judge10!V21))," ",AVERAGE(Judge1:Judge10!V21))</f>
        <v>0</v>
      </c>
      <c r="W21" s="24">
        <f>IF(ISERROR(AVERAGE(Judge1:Judge10!W21))," ",AVERAGE(Judge1:Judge10!W21))</f>
        <v>0</v>
      </c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24">
        <f>IF(ISERROR(AVERAGE(Judge1:Judge10!F22))," ",AVERAGE(Judge1:Judge10!F22))</f>
        <v>0</v>
      </c>
      <c r="G22" s="24">
        <f>IF(ISERROR(AVERAGE(Judge1:Judge10!G22))," ",AVERAGE(Judge1:Judge10!G22))</f>
        <v>0</v>
      </c>
      <c r="H22" s="24">
        <f>IF(ISERROR(AVERAGE(Judge1:Judge10!H22))," ",AVERAGE(Judge1:Judge10!H22))</f>
        <v>0</v>
      </c>
      <c r="I22" s="24">
        <f>IF(ISERROR(AVERAGE(Judge1:Judge10!I22))," ",AVERAGE(Judge1:Judge10!I22))</f>
        <v>-5</v>
      </c>
      <c r="J22" s="24">
        <f>IF(ISERROR(AVERAGE(Judge1:Judge10!J22))," ",AVERAGE(Judge1:Judge10!J22))</f>
        <v>0</v>
      </c>
      <c r="K22" s="24">
        <f>IF(ISERROR(AVERAGE(Judge1:Judge10!K22))," ",AVERAGE(Judge1:Judge10!K22))</f>
        <v>0</v>
      </c>
      <c r="L22" s="24">
        <f>IF(ISERROR(AVERAGE(Judge1:Judge10!L22))," ",AVERAGE(Judge1:Judge10!L22))</f>
        <v>0</v>
      </c>
      <c r="M22" s="24">
        <f>IF(ISERROR(AVERAGE(Judge1:Judge10!M22))," ",AVERAGE(Judge1:Judge10!M22))</f>
        <v>0</v>
      </c>
      <c r="N22" s="24">
        <f>IF(ISERROR(AVERAGE(Judge1:Judge10!N22))," ",AVERAGE(Judge1:Judge10!N22))</f>
        <v>0</v>
      </c>
      <c r="O22" s="24">
        <f>IF(ISERROR(AVERAGE(Judge1:Judge10!O22))," ",AVERAGE(Judge1:Judge10!O22))</f>
        <v>0</v>
      </c>
      <c r="P22" s="24">
        <f>IF(ISERROR(AVERAGE(Judge1:Judge10!P22))," ",AVERAGE(Judge1:Judge10!P22))</f>
        <v>0</v>
      </c>
      <c r="Q22" s="24">
        <f>IF(ISERROR(AVERAGE(Judge1:Judge10!Q22))," ",AVERAGE(Judge1:Judge10!Q22))</f>
        <v>0</v>
      </c>
      <c r="R22" s="24">
        <f>IF(ISERROR(AVERAGE(Judge1:Judge10!R22))," ",AVERAGE(Judge1:Judge10!R22))</f>
        <v>0</v>
      </c>
      <c r="S22" s="24">
        <f>IF(ISERROR(AVERAGE(Judge1:Judge10!S22))," ",AVERAGE(Judge1:Judge10!S22))</f>
        <v>-10</v>
      </c>
      <c r="T22" s="24">
        <f>IF(ISERROR(AVERAGE(Judge1:Judge10!T22))," ",AVERAGE(Judge1:Judge10!T22))</f>
        <v>0</v>
      </c>
      <c r="U22" s="24">
        <f>IF(ISERROR(AVERAGE(Judge1:Judge10!U22))," ",AVERAGE(Judge1:Judge10!U22))</f>
        <v>0</v>
      </c>
      <c r="V22" s="24">
        <f>IF(ISERROR(AVERAGE(Judge1:Judge10!V22))," ",AVERAGE(Judge1:Judge10!V22))</f>
        <v>0</v>
      </c>
      <c r="W22" s="24">
        <f>IF(ISERROR(AVERAGE(Judge1:Judge10!W22))," ",AVERAGE(Judge1:Judge10!W22))</f>
        <v>0</v>
      </c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679.5</v>
      </c>
      <c r="G25" s="16">
        <f>SUM($G$7:$G$22)</f>
        <v>0</v>
      </c>
      <c r="H25" s="16">
        <f>SUM($H$7:$H$22)</f>
        <v>0</v>
      </c>
      <c r="I25" s="16">
        <f>SUM($I$7:$I$22)</f>
        <v>111</v>
      </c>
      <c r="J25" s="16">
        <f>SUM($J$7:$J$22)</f>
        <v>117</v>
      </c>
      <c r="K25" s="16">
        <f>SUM($K$7:$K$22)</f>
        <v>0</v>
      </c>
      <c r="L25" s="16">
        <f>SUM($L$7:$L$22)</f>
        <v>612.5</v>
      </c>
      <c r="M25" s="16">
        <f>SUM($M$7:$M$22)</f>
        <v>607.5</v>
      </c>
      <c r="N25" s="16">
        <f>SUM($N$7:$N$22)</f>
        <v>668</v>
      </c>
      <c r="O25" s="16">
        <f>SUM($O$7:$O$22)</f>
        <v>842</v>
      </c>
      <c r="P25" s="16">
        <f>SUM($P$7:$P$22)</f>
        <v>677</v>
      </c>
      <c r="Q25" s="16">
        <f>SUM($Q$7:$Q$22)</f>
        <v>823.5</v>
      </c>
      <c r="R25" s="16">
        <f>SUM($R$7:$R$22)</f>
        <v>614.5</v>
      </c>
      <c r="S25" s="16">
        <f>SUM($S$7:$S$22)</f>
        <v>886</v>
      </c>
      <c r="T25" s="16">
        <f>SUM($T$7:$T$22)</f>
        <v>0</v>
      </c>
      <c r="U25" s="16">
        <f>SUM($U$7:$U$22)</f>
        <v>106</v>
      </c>
      <c r="V25" s="16">
        <f>SUM($V$7:$V$22)</f>
        <v>65.33333333333333</v>
      </c>
      <c r="W25" s="16">
        <f>SUM($W$7:$W$22)</f>
        <v>112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34</v>
      </c>
      <c r="D27" s="17">
        <f>LARGE($F$25:$W$25,1)</f>
        <v>886</v>
      </c>
      <c r="E27">
        <f>INDEX($F$6:$W$6,MATCH($D$27,$F$25:$W$25,0))</f>
        <v>2034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18">
        <f>LARGE($F$25:$W$25,2)</f>
        <v>842</v>
      </c>
      <c r="E28">
        <f>INDEX($F$6:$W$6,MATCH($D$28,$F$25:$W$25,0))</f>
        <v>1943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19">
        <f>LARGE($F$25:$W$25,3)</f>
        <v>823.5</v>
      </c>
      <c r="E29">
        <f>INDEX($F$6:$W$6,MATCH($D$29,$F$25:$W$25,0))</f>
        <v>1951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39</v>
      </c>
      <c r="D30" s="20">
        <f>LARGE($F$25:$W$25,4)</f>
        <v>679.5</v>
      </c>
      <c r="E30">
        <f>INDEX($F$6:$W$6,MATCH($D$30,$F$25:$W$25,0))</f>
        <v>1247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ht="12.75">
      <c r="C31" t="s">
        <v>40</v>
      </c>
      <c r="D31" s="21">
        <f>LARGE($F$25:$W$25,5)</f>
        <v>677</v>
      </c>
      <c r="E31">
        <f>INDEX($F$6:$W$6,MATCH($D$31,$F$25:$W$25,0))</f>
        <v>1945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0</v>
      </c>
      <c r="M25" s="16">
        <f>SUM($M$7:$M$22)</f>
        <v>0</v>
      </c>
      <c r="N25" s="16">
        <f>SUM($N$7:$N$22)</f>
        <v>0</v>
      </c>
      <c r="O25" s="16">
        <f>SUM($O$7:$O$22)</f>
        <v>0</v>
      </c>
      <c r="P25" s="16">
        <f>SUM($P$7:$P$22)</f>
        <v>0</v>
      </c>
      <c r="Q25" s="16">
        <f>SUM($Q$7:$Q$22)</f>
        <v>0</v>
      </c>
      <c r="R25" s="16">
        <f>SUM($R$7:$R$22)</f>
        <v>0</v>
      </c>
      <c r="S25" s="16">
        <f>SUM($S$7:$S$22)</f>
        <v>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0</v>
      </c>
      <c r="M25" s="16">
        <f>SUM($M$7:$M$22)</f>
        <v>0</v>
      </c>
      <c r="N25" s="16">
        <f>SUM($N$7:$N$22)</f>
        <v>0</v>
      </c>
      <c r="O25" s="16">
        <f>SUM($O$7:$O$22)</f>
        <v>0</v>
      </c>
      <c r="P25" s="16">
        <f>SUM($P$7:$P$22)</f>
        <v>0</v>
      </c>
      <c r="Q25" s="16">
        <f>SUM($Q$7:$Q$22)</f>
        <v>0</v>
      </c>
      <c r="R25" s="16">
        <f>SUM($R$7:$R$22)</f>
        <v>0</v>
      </c>
      <c r="S25" s="16">
        <f>SUM($S$7:$S$22)</f>
        <v>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43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1247</v>
      </c>
      <c r="G6" s="25">
        <v>1412</v>
      </c>
      <c r="H6" s="25">
        <v>1442</v>
      </c>
      <c r="I6" s="25">
        <v>1517</v>
      </c>
      <c r="J6" s="25">
        <v>1518</v>
      </c>
      <c r="K6" s="25">
        <v>1545</v>
      </c>
      <c r="L6" s="25">
        <v>1585</v>
      </c>
      <c r="M6" s="25">
        <v>1835</v>
      </c>
      <c r="N6" s="25">
        <v>1911</v>
      </c>
      <c r="O6" s="25">
        <v>1943</v>
      </c>
      <c r="P6" s="25">
        <v>1945</v>
      </c>
      <c r="Q6" s="25">
        <v>1951</v>
      </c>
      <c r="R6" s="25">
        <v>1981</v>
      </c>
      <c r="S6" s="25">
        <v>2034</v>
      </c>
      <c r="T6" s="25">
        <v>2056</v>
      </c>
      <c r="U6" s="25">
        <v>2123</v>
      </c>
      <c r="V6" s="25">
        <v>2125</v>
      </c>
      <c r="W6" s="25">
        <v>2251</v>
      </c>
    </row>
    <row r="7" spans="1:78" ht="30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0</v>
      </c>
      <c r="M25" s="16">
        <f>SUM($M$7:$M$22)</f>
        <v>0</v>
      </c>
      <c r="N25" s="16">
        <f>SUM($N$7:$N$22)</f>
        <v>0</v>
      </c>
      <c r="O25" s="16">
        <f>SUM($O$7:$O$22)</f>
        <v>0</v>
      </c>
      <c r="P25" s="16">
        <f>SUM($P$7:$P$22)</f>
        <v>0</v>
      </c>
      <c r="Q25" s="16">
        <f>SUM($Q$7:$Q$22)</f>
        <v>0</v>
      </c>
      <c r="R25" s="16">
        <f>SUM($R$7:$R$22)</f>
        <v>0</v>
      </c>
      <c r="S25" s="16">
        <f>SUM($S$7:$S$22)</f>
        <v>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34</v>
      </c>
      <c r="D27" s="17">
        <f>LARGE($F$25:$W$25,1)</f>
        <v>0</v>
      </c>
      <c r="E27">
        <f>INDEX($F$6:$W$6,MATCH($D$27,$F$25:$W$25,0))</f>
        <v>1247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18">
        <f>LARGE($F$25:$W$25,2)</f>
        <v>0</v>
      </c>
      <c r="E28">
        <f>INDEX($F$6:$W$6,MATCH($D$28,$F$25:$W$25,0))</f>
        <v>1247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19">
        <f>LARGE($F$25:$W$25,3)</f>
        <v>0</v>
      </c>
      <c r="E29">
        <f>INDEX($F$6:$W$6,MATCH($D$29,$F$25:$W$25,0))</f>
        <v>1247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39</v>
      </c>
      <c r="D30" s="20">
        <f>LARGE($F$25:$W$25,4)</f>
        <v>0</v>
      </c>
      <c r="E30">
        <f>INDEX($F$6:$W$6,MATCH($D$30,$F$25:$W$25,0))</f>
        <v>1247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ht="12.75">
      <c r="C31" t="s">
        <v>40</v>
      </c>
      <c r="D31" s="21">
        <f>LARGE($F$25:$W$25,5)</f>
        <v>0</v>
      </c>
      <c r="E31">
        <f>INDEX($F$6:$W$6,MATCH($D$31,$F$25:$W$25,0))</f>
        <v>1247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O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19" sqref="W1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>
        <v>0</v>
      </c>
      <c r="H7" s="9">
        <v>0</v>
      </c>
      <c r="I7" s="9"/>
      <c r="J7" s="9"/>
      <c r="K7" s="9">
        <v>0</v>
      </c>
      <c r="L7" s="9"/>
      <c r="M7" s="9"/>
      <c r="N7" s="9"/>
      <c r="O7" s="9"/>
      <c r="P7" s="9"/>
      <c r="Q7" s="9"/>
      <c r="R7" s="9"/>
      <c r="S7" s="9"/>
      <c r="T7" s="9">
        <v>0</v>
      </c>
      <c r="U7" s="9"/>
      <c r="V7" s="9"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>
        <v>0</v>
      </c>
      <c r="H8" s="9">
        <v>0</v>
      </c>
      <c r="I8" s="9"/>
      <c r="J8" s="9"/>
      <c r="K8" s="9">
        <v>0</v>
      </c>
      <c r="L8" s="9"/>
      <c r="M8" s="9"/>
      <c r="N8" s="9"/>
      <c r="O8" s="9"/>
      <c r="P8" s="9"/>
      <c r="Q8" s="9"/>
      <c r="R8" s="9"/>
      <c r="S8" s="9"/>
      <c r="T8" s="9">
        <v>0</v>
      </c>
      <c r="U8" s="9"/>
      <c r="V8" s="9"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>
        <v>0</v>
      </c>
      <c r="H9" s="9">
        <v>0</v>
      </c>
      <c r="I9" s="9"/>
      <c r="J9" s="9"/>
      <c r="K9" s="9">
        <v>0</v>
      </c>
      <c r="L9" s="9"/>
      <c r="M9" s="9"/>
      <c r="N9" s="9"/>
      <c r="O9" s="9"/>
      <c r="P9" s="9"/>
      <c r="Q9" s="9"/>
      <c r="R9" s="9"/>
      <c r="S9" s="9"/>
      <c r="T9" s="9">
        <v>0</v>
      </c>
      <c r="U9" s="9"/>
      <c r="V9" s="9"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>
        <v>0</v>
      </c>
      <c r="H10" s="9">
        <v>0</v>
      </c>
      <c r="I10" s="9"/>
      <c r="J10" s="9"/>
      <c r="K10" s="9">
        <v>0</v>
      </c>
      <c r="L10" s="9"/>
      <c r="M10" s="9"/>
      <c r="N10" s="9"/>
      <c r="O10" s="9"/>
      <c r="P10" s="9"/>
      <c r="Q10" s="9"/>
      <c r="R10" s="9"/>
      <c r="S10" s="9"/>
      <c r="T10" s="9">
        <v>0</v>
      </c>
      <c r="U10" s="9"/>
      <c r="V10" s="9"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>
        <v>0</v>
      </c>
      <c r="H11" s="9">
        <v>0</v>
      </c>
      <c r="I11" s="9"/>
      <c r="J11" s="9"/>
      <c r="K11" s="9">
        <v>0</v>
      </c>
      <c r="L11" s="9"/>
      <c r="M11" s="9"/>
      <c r="N11" s="9"/>
      <c r="O11" s="9"/>
      <c r="P11" s="9"/>
      <c r="Q11" s="9"/>
      <c r="R11" s="9"/>
      <c r="S11" s="9"/>
      <c r="T11" s="9">
        <v>0</v>
      </c>
      <c r="U11" s="9"/>
      <c r="V11" s="9"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>
        <v>0</v>
      </c>
      <c r="H12" s="9">
        <v>0</v>
      </c>
      <c r="I12" s="9"/>
      <c r="J12" s="9"/>
      <c r="K12" s="9">
        <v>0</v>
      </c>
      <c r="L12" s="9"/>
      <c r="M12" s="9"/>
      <c r="N12" s="9"/>
      <c r="O12" s="9"/>
      <c r="P12" s="9"/>
      <c r="Q12" s="9"/>
      <c r="R12" s="9"/>
      <c r="S12" s="9"/>
      <c r="T12" s="9">
        <v>0</v>
      </c>
      <c r="U12" s="9"/>
      <c r="V12" s="9"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>
        <v>0</v>
      </c>
      <c r="H13" s="9">
        <v>0</v>
      </c>
      <c r="I13" s="9"/>
      <c r="J13" s="9"/>
      <c r="K13" s="9">
        <v>0</v>
      </c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>
        <v>0</v>
      </c>
      <c r="H14" s="9">
        <v>0</v>
      </c>
      <c r="I14" s="9"/>
      <c r="J14" s="9"/>
      <c r="K14" s="9">
        <v>0</v>
      </c>
      <c r="L14" s="9"/>
      <c r="M14" s="9"/>
      <c r="N14" s="9"/>
      <c r="O14" s="9"/>
      <c r="P14" s="9"/>
      <c r="Q14" s="9"/>
      <c r="R14" s="9"/>
      <c r="S14" s="9"/>
      <c r="T14" s="9">
        <v>0</v>
      </c>
      <c r="U14" s="9"/>
      <c r="V14" s="9"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45</v>
      </c>
      <c r="E15" s="3">
        <v>50</v>
      </c>
      <c r="F15" s="9"/>
      <c r="G15" s="9">
        <v>0</v>
      </c>
      <c r="H15" s="9">
        <v>0</v>
      </c>
      <c r="I15" s="9"/>
      <c r="J15" s="9"/>
      <c r="K15" s="9">
        <v>0</v>
      </c>
      <c r="L15" s="9"/>
      <c r="M15" s="9"/>
      <c r="N15" s="9"/>
      <c r="O15" s="9"/>
      <c r="P15" s="9"/>
      <c r="Q15" s="9"/>
      <c r="R15" s="9"/>
      <c r="S15" s="9"/>
      <c r="T15" s="9">
        <v>0</v>
      </c>
      <c r="U15" s="9"/>
      <c r="V15" s="9"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44</v>
      </c>
      <c r="E16" s="3">
        <v>50</v>
      </c>
      <c r="F16" s="9">
        <v>45</v>
      </c>
      <c r="G16" s="9">
        <v>0</v>
      </c>
      <c r="H16" s="9">
        <v>0</v>
      </c>
      <c r="I16" s="9">
        <v>38</v>
      </c>
      <c r="J16" s="9">
        <v>39</v>
      </c>
      <c r="K16" s="9">
        <v>0</v>
      </c>
      <c r="L16" s="9">
        <v>44</v>
      </c>
      <c r="M16" s="9">
        <v>43</v>
      </c>
      <c r="N16" s="9">
        <v>40</v>
      </c>
      <c r="O16" s="9">
        <v>45</v>
      </c>
      <c r="P16" s="9">
        <v>45</v>
      </c>
      <c r="Q16" s="9">
        <v>49</v>
      </c>
      <c r="R16" s="9">
        <v>45</v>
      </c>
      <c r="S16" s="9">
        <v>49</v>
      </c>
      <c r="T16" s="9">
        <v>0</v>
      </c>
      <c r="U16" s="9">
        <v>45</v>
      </c>
      <c r="V16" s="9">
        <v>0</v>
      </c>
      <c r="W16" s="9">
        <v>45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>
        <v>0</v>
      </c>
      <c r="H17" s="9">
        <v>0</v>
      </c>
      <c r="I17" s="9"/>
      <c r="J17" s="9"/>
      <c r="K17" s="9">
        <v>0</v>
      </c>
      <c r="L17" s="9"/>
      <c r="M17" s="9"/>
      <c r="N17" s="9"/>
      <c r="O17" s="9"/>
      <c r="P17" s="9"/>
      <c r="Q17" s="9"/>
      <c r="R17" s="9"/>
      <c r="S17" s="9"/>
      <c r="T17" s="9">
        <v>0</v>
      </c>
      <c r="U17" s="9"/>
      <c r="V17" s="9"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>
        <v>0</v>
      </c>
      <c r="H18" s="9">
        <v>0</v>
      </c>
      <c r="I18" s="9"/>
      <c r="J18" s="9"/>
      <c r="K18" s="9">
        <v>0</v>
      </c>
      <c r="L18" s="9"/>
      <c r="M18" s="9"/>
      <c r="N18" s="9"/>
      <c r="O18" s="9"/>
      <c r="P18" s="9"/>
      <c r="Q18" s="9"/>
      <c r="R18" s="9"/>
      <c r="S18" s="9"/>
      <c r="T18" s="9">
        <v>0</v>
      </c>
      <c r="U18" s="9"/>
      <c r="V18" s="9"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46</v>
      </c>
      <c r="E19" s="3">
        <v>50</v>
      </c>
      <c r="F19" s="9"/>
      <c r="G19" s="9">
        <v>0</v>
      </c>
      <c r="H19" s="9">
        <v>0</v>
      </c>
      <c r="I19" s="9"/>
      <c r="J19" s="9"/>
      <c r="K19" s="9">
        <v>0</v>
      </c>
      <c r="L19" s="9"/>
      <c r="M19" s="9">
        <v>30</v>
      </c>
      <c r="N19" s="9">
        <v>25</v>
      </c>
      <c r="O19" s="9">
        <v>35</v>
      </c>
      <c r="P19" s="9">
        <v>45</v>
      </c>
      <c r="Q19" s="9">
        <v>40</v>
      </c>
      <c r="R19" s="9">
        <v>20</v>
      </c>
      <c r="S19" s="9">
        <v>45</v>
      </c>
      <c r="T19" s="9">
        <v>0</v>
      </c>
      <c r="U19" s="9"/>
      <c r="V19" s="9"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>
        <v>0</v>
      </c>
      <c r="H20" s="9">
        <v>0</v>
      </c>
      <c r="I20" s="9"/>
      <c r="J20" s="9"/>
      <c r="K20" s="9">
        <v>0</v>
      </c>
      <c r="L20" s="9"/>
      <c r="M20" s="9"/>
      <c r="N20" s="9"/>
      <c r="O20" s="9"/>
      <c r="P20" s="9"/>
      <c r="Q20" s="9"/>
      <c r="R20" s="9"/>
      <c r="S20" s="9"/>
      <c r="T20" s="9">
        <v>0</v>
      </c>
      <c r="U20" s="9"/>
      <c r="V20" s="9"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>
        <v>0</v>
      </c>
      <c r="H21" s="15">
        <v>0</v>
      </c>
      <c r="I21" s="15"/>
      <c r="J21" s="15"/>
      <c r="K21" s="15">
        <v>0</v>
      </c>
      <c r="L21" s="15"/>
      <c r="M21" s="15"/>
      <c r="N21" s="15"/>
      <c r="O21" s="15"/>
      <c r="P21" s="15"/>
      <c r="Q21" s="15"/>
      <c r="R21" s="15"/>
      <c r="S21" s="15"/>
      <c r="T21" s="15">
        <v>0</v>
      </c>
      <c r="U21" s="15"/>
      <c r="V21" s="15">
        <v>0</v>
      </c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>
        <v>0</v>
      </c>
      <c r="H22" s="15">
        <v>0</v>
      </c>
      <c r="I22" s="15"/>
      <c r="J22" s="15"/>
      <c r="K22" s="15">
        <v>0</v>
      </c>
      <c r="L22" s="15"/>
      <c r="M22" s="15"/>
      <c r="N22" s="15"/>
      <c r="O22" s="15"/>
      <c r="P22" s="15"/>
      <c r="Q22" s="15"/>
      <c r="R22" s="15"/>
      <c r="S22" s="15"/>
      <c r="T22" s="15">
        <v>0</v>
      </c>
      <c r="U22" s="15"/>
      <c r="V22" s="15">
        <v>0</v>
      </c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45</v>
      </c>
      <c r="G25" s="16">
        <f>SUM($G$7:$G$22)</f>
        <v>0</v>
      </c>
      <c r="H25" s="16">
        <f>SUM($H$7:$H$22)</f>
        <v>0</v>
      </c>
      <c r="I25" s="16">
        <f>SUM($I$7:$I$22)</f>
        <v>38</v>
      </c>
      <c r="J25" s="16">
        <f>SUM($J$7:$J$22)</f>
        <v>39</v>
      </c>
      <c r="K25" s="16">
        <f>SUM($K$7:$K$22)</f>
        <v>0</v>
      </c>
      <c r="L25" s="16">
        <f>SUM($L$7:$L$22)</f>
        <v>44</v>
      </c>
      <c r="M25" s="16">
        <f>SUM($M$7:$M$22)</f>
        <v>73</v>
      </c>
      <c r="N25" s="16">
        <f>SUM($N$7:$N$22)</f>
        <v>65</v>
      </c>
      <c r="O25" s="16">
        <f>SUM($O$7:$O$22)</f>
        <v>80</v>
      </c>
      <c r="P25" s="16">
        <f>SUM($P$7:$P$22)</f>
        <v>90</v>
      </c>
      <c r="Q25" s="16">
        <f>SUM($Q$7:$Q$22)</f>
        <v>89</v>
      </c>
      <c r="R25" s="16">
        <f>SUM($R$7:$R$22)</f>
        <v>65</v>
      </c>
      <c r="S25" s="16">
        <f>SUM($S$7:$S$22)</f>
        <v>94</v>
      </c>
      <c r="T25" s="16">
        <f>SUM($T$7:$T$22)</f>
        <v>0</v>
      </c>
      <c r="U25" s="16">
        <f>SUM($U$7:$U$22)</f>
        <v>45</v>
      </c>
      <c r="V25" s="16">
        <f>SUM($V$7:$V$22)</f>
        <v>0</v>
      </c>
      <c r="W25" s="16">
        <f>SUM($W$7:$W$22)</f>
        <v>45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O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15" sqref="W15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>
        <v>0</v>
      </c>
      <c r="H7" s="9">
        <v>0</v>
      </c>
      <c r="I7" s="9"/>
      <c r="J7" s="9"/>
      <c r="K7" s="9">
        <v>0</v>
      </c>
      <c r="L7" s="9"/>
      <c r="M7" s="9"/>
      <c r="N7" s="9"/>
      <c r="O7" s="9"/>
      <c r="P7" s="9"/>
      <c r="Q7" s="9"/>
      <c r="R7" s="9"/>
      <c r="S7" s="9"/>
      <c r="T7" s="9">
        <v>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>
        <v>0</v>
      </c>
      <c r="H8" s="9">
        <v>0</v>
      </c>
      <c r="I8" s="9"/>
      <c r="J8" s="9"/>
      <c r="K8" s="9">
        <v>0</v>
      </c>
      <c r="L8" s="9"/>
      <c r="M8" s="9"/>
      <c r="N8" s="9"/>
      <c r="O8" s="9"/>
      <c r="P8" s="9"/>
      <c r="Q8" s="9"/>
      <c r="R8" s="9"/>
      <c r="S8" s="9"/>
      <c r="T8" s="9">
        <v>0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>
        <v>0</v>
      </c>
      <c r="H9" s="9">
        <v>0</v>
      </c>
      <c r="I9" s="9"/>
      <c r="J9" s="9"/>
      <c r="K9" s="9">
        <v>0</v>
      </c>
      <c r="L9" s="9"/>
      <c r="M9" s="9"/>
      <c r="N9" s="9"/>
      <c r="O9" s="9"/>
      <c r="P9" s="9"/>
      <c r="Q9" s="9"/>
      <c r="R9" s="9"/>
      <c r="S9" s="9"/>
      <c r="T9" s="9">
        <v>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>
        <v>0</v>
      </c>
      <c r="H10" s="9">
        <v>0</v>
      </c>
      <c r="I10" s="9"/>
      <c r="J10" s="9"/>
      <c r="K10" s="9">
        <v>0</v>
      </c>
      <c r="L10" s="9"/>
      <c r="M10" s="9"/>
      <c r="N10" s="9"/>
      <c r="O10" s="9"/>
      <c r="P10" s="9"/>
      <c r="Q10" s="9"/>
      <c r="R10" s="9"/>
      <c r="S10" s="9"/>
      <c r="T10" s="9">
        <v>0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>
        <v>0</v>
      </c>
      <c r="H11" s="9">
        <v>0</v>
      </c>
      <c r="I11" s="9"/>
      <c r="J11" s="9"/>
      <c r="K11" s="9">
        <v>0</v>
      </c>
      <c r="L11" s="9"/>
      <c r="M11" s="9"/>
      <c r="N11" s="9"/>
      <c r="O11" s="9"/>
      <c r="P11" s="9"/>
      <c r="Q11" s="9"/>
      <c r="R11" s="9"/>
      <c r="S11" s="9"/>
      <c r="T11" s="9">
        <v>0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>
        <v>0</v>
      </c>
      <c r="H12" s="9">
        <v>0</v>
      </c>
      <c r="I12" s="9"/>
      <c r="J12" s="9"/>
      <c r="K12" s="9">
        <v>0</v>
      </c>
      <c r="L12" s="9"/>
      <c r="M12" s="9"/>
      <c r="N12" s="9"/>
      <c r="O12" s="9"/>
      <c r="P12" s="9"/>
      <c r="Q12" s="9"/>
      <c r="R12" s="9"/>
      <c r="S12" s="9"/>
      <c r="T12" s="9">
        <v>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>
        <v>0</v>
      </c>
      <c r="H13" s="9">
        <v>0</v>
      </c>
      <c r="I13" s="9"/>
      <c r="J13" s="9"/>
      <c r="K13" s="9">
        <v>0</v>
      </c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>
        <v>0</v>
      </c>
      <c r="H14" s="9">
        <v>0</v>
      </c>
      <c r="I14" s="9"/>
      <c r="J14" s="9"/>
      <c r="K14" s="9">
        <v>0</v>
      </c>
      <c r="L14" s="9"/>
      <c r="M14" s="9"/>
      <c r="N14" s="9"/>
      <c r="O14" s="9"/>
      <c r="P14" s="9"/>
      <c r="Q14" s="9"/>
      <c r="R14" s="9"/>
      <c r="S14" s="9"/>
      <c r="T14" s="9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45</v>
      </c>
      <c r="E15" s="3">
        <v>50</v>
      </c>
      <c r="F15" s="9">
        <v>49</v>
      </c>
      <c r="G15" s="9">
        <v>0</v>
      </c>
      <c r="H15" s="9">
        <v>0</v>
      </c>
      <c r="I15" s="9">
        <v>44</v>
      </c>
      <c r="J15" s="9">
        <v>45</v>
      </c>
      <c r="K15" s="9">
        <v>0</v>
      </c>
      <c r="L15" s="9">
        <v>47</v>
      </c>
      <c r="M15" s="9">
        <v>49</v>
      </c>
      <c r="N15" s="9">
        <v>41</v>
      </c>
      <c r="O15" s="9">
        <v>49</v>
      </c>
      <c r="P15" s="9">
        <v>49</v>
      </c>
      <c r="Q15" s="9">
        <v>49</v>
      </c>
      <c r="R15" s="9">
        <v>49</v>
      </c>
      <c r="S15" s="9">
        <v>49</v>
      </c>
      <c r="T15" s="9">
        <v>0</v>
      </c>
      <c r="U15" s="9">
        <v>37</v>
      </c>
      <c r="V15" s="9">
        <v>46</v>
      </c>
      <c r="W15" s="9">
        <v>49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44</v>
      </c>
      <c r="E16" s="3">
        <v>50</v>
      </c>
      <c r="F16" s="9"/>
      <c r="G16" s="9">
        <v>0</v>
      </c>
      <c r="H16" s="9">
        <v>0</v>
      </c>
      <c r="I16" s="9"/>
      <c r="J16" s="9"/>
      <c r="K16" s="9">
        <v>0</v>
      </c>
      <c r="L16" s="9"/>
      <c r="M16" s="9"/>
      <c r="N16" s="9"/>
      <c r="O16" s="9"/>
      <c r="P16" s="9"/>
      <c r="Q16" s="9"/>
      <c r="R16" s="9"/>
      <c r="S16" s="9"/>
      <c r="T16" s="9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>
        <v>0</v>
      </c>
      <c r="H17" s="9">
        <v>0</v>
      </c>
      <c r="I17" s="9"/>
      <c r="J17" s="9"/>
      <c r="K17" s="9">
        <v>0</v>
      </c>
      <c r="L17" s="9"/>
      <c r="M17" s="9"/>
      <c r="N17" s="9"/>
      <c r="O17" s="9"/>
      <c r="P17" s="9"/>
      <c r="Q17" s="9"/>
      <c r="R17" s="9"/>
      <c r="S17" s="9"/>
      <c r="T17" s="9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>
        <v>0</v>
      </c>
      <c r="H18" s="9">
        <v>0</v>
      </c>
      <c r="I18" s="9"/>
      <c r="J18" s="9"/>
      <c r="K18" s="9">
        <v>0</v>
      </c>
      <c r="L18" s="9"/>
      <c r="M18" s="9"/>
      <c r="N18" s="9"/>
      <c r="O18" s="9"/>
      <c r="P18" s="9"/>
      <c r="Q18" s="9"/>
      <c r="R18" s="9"/>
      <c r="S18" s="9"/>
      <c r="T18" s="9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>
        <v>0</v>
      </c>
      <c r="H19" s="9">
        <v>0</v>
      </c>
      <c r="I19" s="9"/>
      <c r="J19" s="9"/>
      <c r="K19" s="9">
        <v>0</v>
      </c>
      <c r="L19" s="9"/>
      <c r="M19" s="9"/>
      <c r="N19" s="9"/>
      <c r="O19" s="9"/>
      <c r="P19" s="9"/>
      <c r="Q19" s="9"/>
      <c r="R19" s="9"/>
      <c r="S19" s="9"/>
      <c r="T19" s="9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>
        <v>0</v>
      </c>
      <c r="H20" s="9">
        <v>0</v>
      </c>
      <c r="I20" s="9"/>
      <c r="J20" s="9"/>
      <c r="K20" s="9">
        <v>0</v>
      </c>
      <c r="L20" s="9"/>
      <c r="M20" s="9"/>
      <c r="N20" s="9"/>
      <c r="O20" s="9"/>
      <c r="P20" s="9"/>
      <c r="Q20" s="9"/>
      <c r="R20" s="9"/>
      <c r="S20" s="9"/>
      <c r="T20" s="9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/>
      <c r="H21" s="15">
        <v>0</v>
      </c>
      <c r="I21" s="15"/>
      <c r="J21" s="15"/>
      <c r="K21" s="15">
        <v>0</v>
      </c>
      <c r="L21" s="15"/>
      <c r="M21" s="15"/>
      <c r="N21" s="15"/>
      <c r="O21" s="15"/>
      <c r="P21" s="15"/>
      <c r="Q21" s="15"/>
      <c r="R21" s="15"/>
      <c r="S21" s="15"/>
      <c r="T21" s="15">
        <v>0</v>
      </c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>
        <v>0</v>
      </c>
      <c r="G22" s="15">
        <v>0</v>
      </c>
      <c r="H22" s="15">
        <v>0</v>
      </c>
      <c r="I22" s="15">
        <v>-10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-10</v>
      </c>
      <c r="T22" s="15">
        <v>0</v>
      </c>
      <c r="U22" s="15">
        <v>0</v>
      </c>
      <c r="V22" s="15">
        <v>0</v>
      </c>
      <c r="W22" s="15">
        <v>0</v>
      </c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49</v>
      </c>
      <c r="G25" s="16">
        <f>SUM($G$7:$G$22)</f>
        <v>0</v>
      </c>
      <c r="H25" s="16">
        <f>SUM($H$7:$H$22)</f>
        <v>0</v>
      </c>
      <c r="I25" s="16">
        <f>SUM($I$7:$I$22)</f>
        <v>34</v>
      </c>
      <c r="J25" s="16">
        <f>SUM($J$7:$J$22)</f>
        <v>45</v>
      </c>
      <c r="K25" s="16">
        <f>SUM($K$7:$K$22)</f>
        <v>0</v>
      </c>
      <c r="L25" s="16">
        <f>SUM($L$7:$L$22)</f>
        <v>47</v>
      </c>
      <c r="M25" s="16">
        <f>SUM($M$7:$M$22)</f>
        <v>49</v>
      </c>
      <c r="N25" s="16">
        <f>SUM($N$7:$N$22)</f>
        <v>41</v>
      </c>
      <c r="O25" s="16">
        <f>SUM($O$7:$O$22)</f>
        <v>49</v>
      </c>
      <c r="P25" s="16">
        <f>SUM($P$7:$P$22)</f>
        <v>49</v>
      </c>
      <c r="Q25" s="16">
        <f>SUM($Q$7:$Q$22)</f>
        <v>49</v>
      </c>
      <c r="R25" s="16">
        <f>SUM($R$7:$R$22)</f>
        <v>49</v>
      </c>
      <c r="S25" s="16">
        <f>SUM($S$7:$S$22)</f>
        <v>39</v>
      </c>
      <c r="T25" s="16">
        <f>SUM($T$7:$T$22)</f>
        <v>0</v>
      </c>
      <c r="U25" s="16">
        <f>SUM($U$7:$U$22)</f>
        <v>37</v>
      </c>
      <c r="V25" s="16">
        <f>SUM($V$7:$V$22)</f>
        <v>46</v>
      </c>
      <c r="W25" s="16">
        <f>SUM($W$7:$W$22)</f>
        <v>49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>
        <v>60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60</v>
      </c>
      <c r="M7" s="9">
        <v>60</v>
      </c>
      <c r="N7" s="9">
        <v>40</v>
      </c>
      <c r="O7" s="9">
        <v>90</v>
      </c>
      <c r="P7" s="9">
        <v>50</v>
      </c>
      <c r="Q7" s="9">
        <v>85</v>
      </c>
      <c r="R7" s="9">
        <v>50</v>
      </c>
      <c r="S7" s="9">
        <v>100</v>
      </c>
      <c r="T7" s="9">
        <v>0</v>
      </c>
      <c r="U7" s="9">
        <v>0</v>
      </c>
      <c r="V7" s="9">
        <v>0</v>
      </c>
      <c r="W7" s="9">
        <v>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>
        <v>60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40</v>
      </c>
      <c r="M8" s="9">
        <v>60</v>
      </c>
      <c r="N8" s="9">
        <v>70</v>
      </c>
      <c r="O8" s="9">
        <v>100</v>
      </c>
      <c r="P8" s="9">
        <v>70</v>
      </c>
      <c r="Q8" s="9">
        <v>90</v>
      </c>
      <c r="R8" s="9">
        <v>70</v>
      </c>
      <c r="S8" s="9">
        <v>100</v>
      </c>
      <c r="T8" s="9">
        <v>0</v>
      </c>
      <c r="U8" s="9">
        <v>0</v>
      </c>
      <c r="V8" s="9">
        <v>0</v>
      </c>
      <c r="W8" s="9">
        <v>0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>
        <v>80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80</v>
      </c>
      <c r="M9" s="9">
        <v>80</v>
      </c>
      <c r="N9" s="9">
        <v>80</v>
      </c>
      <c r="O9" s="9">
        <v>90</v>
      </c>
      <c r="P9" s="9">
        <v>70</v>
      </c>
      <c r="Q9" s="9">
        <v>90</v>
      </c>
      <c r="R9" s="9">
        <v>80</v>
      </c>
      <c r="S9" s="9">
        <v>100</v>
      </c>
      <c r="T9" s="9">
        <v>0</v>
      </c>
      <c r="U9" s="9">
        <v>0</v>
      </c>
      <c r="V9" s="9">
        <v>0</v>
      </c>
      <c r="W9" s="9"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>
        <v>25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30</v>
      </c>
      <c r="M10" s="9">
        <v>25</v>
      </c>
      <c r="N10" s="9">
        <v>30</v>
      </c>
      <c r="O10" s="9">
        <v>40</v>
      </c>
      <c r="P10" s="9">
        <v>30</v>
      </c>
      <c r="Q10" s="9">
        <v>40</v>
      </c>
      <c r="R10" s="9">
        <v>30</v>
      </c>
      <c r="S10" s="9">
        <v>50</v>
      </c>
      <c r="T10" s="9">
        <v>0</v>
      </c>
      <c r="U10" s="9">
        <v>0</v>
      </c>
      <c r="V10" s="9">
        <v>0</v>
      </c>
      <c r="W10" s="9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/>
      <c r="M11" s="9"/>
      <c r="N11" s="9"/>
      <c r="O11" s="9"/>
      <c r="P11" s="9"/>
      <c r="Q11" s="9"/>
      <c r="R11" s="9"/>
      <c r="S11" s="9"/>
      <c r="T11" s="9">
        <v>0</v>
      </c>
      <c r="U11" s="9">
        <v>0</v>
      </c>
      <c r="V11" s="9">
        <v>0</v>
      </c>
      <c r="W11" s="9">
        <v>0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/>
      <c r="M12" s="9"/>
      <c r="N12" s="9"/>
      <c r="O12" s="9"/>
      <c r="P12" s="9"/>
      <c r="Q12" s="9"/>
      <c r="R12" s="9"/>
      <c r="S12" s="9"/>
      <c r="T12" s="9">
        <v>0</v>
      </c>
      <c r="U12" s="9">
        <v>0</v>
      </c>
      <c r="V12" s="9">
        <v>0</v>
      </c>
      <c r="W12" s="9">
        <v>0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>
        <v>50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50</v>
      </c>
      <c r="M13" s="9">
        <v>50</v>
      </c>
      <c r="N13" s="9">
        <v>50</v>
      </c>
      <c r="O13" s="9">
        <v>50</v>
      </c>
      <c r="P13" s="9">
        <v>50</v>
      </c>
      <c r="Q13" s="9">
        <v>50</v>
      </c>
      <c r="R13" s="9">
        <v>50</v>
      </c>
      <c r="S13" s="9">
        <v>50</v>
      </c>
      <c r="T13" s="9">
        <v>0</v>
      </c>
      <c r="U13" s="9">
        <v>0</v>
      </c>
      <c r="V13" s="9">
        <v>0</v>
      </c>
      <c r="W13" s="9">
        <v>0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9"/>
      <c r="N14" s="9"/>
      <c r="O14" s="9"/>
      <c r="P14" s="9"/>
      <c r="Q14" s="9"/>
      <c r="R14" s="9"/>
      <c r="S14" s="9"/>
      <c r="T14" s="9">
        <v>0</v>
      </c>
      <c r="U14" s="9">
        <v>0</v>
      </c>
      <c r="V14" s="9">
        <v>0</v>
      </c>
      <c r="W14" s="9">
        <v>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>
        <v>50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50</v>
      </c>
      <c r="M15" s="9">
        <v>50</v>
      </c>
      <c r="N15" s="9">
        <v>50</v>
      </c>
      <c r="O15" s="9">
        <v>50</v>
      </c>
      <c r="P15" s="9">
        <v>50</v>
      </c>
      <c r="Q15" s="9">
        <v>50</v>
      </c>
      <c r="R15" s="9">
        <v>50</v>
      </c>
      <c r="S15" s="9">
        <v>50</v>
      </c>
      <c r="T15" s="9">
        <v>0</v>
      </c>
      <c r="U15" s="9">
        <v>0</v>
      </c>
      <c r="V15" s="9">
        <v>0</v>
      </c>
      <c r="W15" s="9">
        <v>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  <c r="M16" s="9"/>
      <c r="N16" s="9"/>
      <c r="O16" s="9"/>
      <c r="P16" s="9"/>
      <c r="Q16" s="9"/>
      <c r="R16" s="9"/>
      <c r="S16" s="9"/>
      <c r="T16" s="9">
        <v>0</v>
      </c>
      <c r="U16" s="9">
        <v>0</v>
      </c>
      <c r="V16" s="9">
        <v>0</v>
      </c>
      <c r="W16" s="9">
        <v>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>
        <v>90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60</v>
      </c>
      <c r="M17" s="9">
        <v>40</v>
      </c>
      <c r="N17" s="9">
        <v>80</v>
      </c>
      <c r="O17" s="9">
        <v>100</v>
      </c>
      <c r="P17" s="9">
        <v>70</v>
      </c>
      <c r="Q17" s="9">
        <v>85</v>
      </c>
      <c r="R17" s="9">
        <v>60</v>
      </c>
      <c r="S17" s="9">
        <v>100</v>
      </c>
      <c r="T17" s="9">
        <v>0</v>
      </c>
      <c r="U17" s="9">
        <v>0</v>
      </c>
      <c r="V17" s="9">
        <v>0</v>
      </c>
      <c r="W17" s="9">
        <v>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>
        <v>30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30</v>
      </c>
      <c r="M19" s="9">
        <v>30</v>
      </c>
      <c r="N19" s="9">
        <v>40</v>
      </c>
      <c r="O19" s="9">
        <v>40</v>
      </c>
      <c r="P19" s="9">
        <v>40</v>
      </c>
      <c r="Q19" s="9">
        <v>50</v>
      </c>
      <c r="R19" s="9">
        <v>40</v>
      </c>
      <c r="S19" s="9">
        <v>50</v>
      </c>
      <c r="T19" s="9">
        <v>0</v>
      </c>
      <c r="U19" s="9">
        <v>0</v>
      </c>
      <c r="V19" s="9">
        <v>0</v>
      </c>
      <c r="W19" s="9">
        <v>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>
        <v>60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50</v>
      </c>
      <c r="M20" s="9">
        <v>60</v>
      </c>
      <c r="N20" s="9">
        <v>50</v>
      </c>
      <c r="O20" s="9">
        <v>90</v>
      </c>
      <c r="P20" s="9">
        <v>50</v>
      </c>
      <c r="Q20" s="9">
        <v>90</v>
      </c>
      <c r="R20" s="9">
        <v>60</v>
      </c>
      <c r="S20" s="9">
        <v>100</v>
      </c>
      <c r="T20" s="9">
        <v>0</v>
      </c>
      <c r="U20" s="9">
        <v>0</v>
      </c>
      <c r="V20" s="9">
        <v>0</v>
      </c>
      <c r="W20" s="9">
        <v>0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/>
      <c r="M21" s="15"/>
      <c r="N21" s="15"/>
      <c r="O21" s="15"/>
      <c r="P21" s="15"/>
      <c r="Q21" s="15"/>
      <c r="R21" s="15"/>
      <c r="S21" s="15"/>
      <c r="T21" s="15">
        <v>0</v>
      </c>
      <c r="U21" s="15">
        <v>0</v>
      </c>
      <c r="V21" s="15">
        <v>0</v>
      </c>
      <c r="W21" s="15">
        <v>0</v>
      </c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/>
      <c r="P22" s="15"/>
      <c r="Q22" s="15"/>
      <c r="R22" s="15"/>
      <c r="S22" s="15"/>
      <c r="T22" s="15">
        <v>0</v>
      </c>
      <c r="U22" s="15">
        <v>0</v>
      </c>
      <c r="V22" s="15">
        <v>0</v>
      </c>
      <c r="W22" s="15">
        <v>0</v>
      </c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505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450</v>
      </c>
      <c r="M25" s="16">
        <f>SUM($M$7:$M$22)</f>
        <v>455</v>
      </c>
      <c r="N25" s="16">
        <f>SUM($N$7:$N$22)</f>
        <v>490</v>
      </c>
      <c r="O25" s="16">
        <f>SUM($O$7:$O$22)</f>
        <v>650</v>
      </c>
      <c r="P25" s="16">
        <f>SUM($P$7:$P$22)</f>
        <v>480</v>
      </c>
      <c r="Q25" s="16">
        <f>SUM($Q$7:$Q$22)</f>
        <v>630</v>
      </c>
      <c r="R25" s="16">
        <f>SUM($R$7:$R$22)</f>
        <v>490</v>
      </c>
      <c r="S25" s="16">
        <f>SUM($S$7:$S$22)</f>
        <v>700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0</v>
      </c>
      <c r="M25" s="16">
        <f>SUM($M$7:$M$22)</f>
        <v>0</v>
      </c>
      <c r="N25" s="16">
        <f>SUM($N$7:$N$22)</f>
        <v>0</v>
      </c>
      <c r="O25" s="16">
        <f>SUM($O$7:$O$22)</f>
        <v>0</v>
      </c>
      <c r="P25" s="16">
        <f>SUM($P$7:$P$22)</f>
        <v>0</v>
      </c>
      <c r="Q25" s="16">
        <f>SUM($Q$7:$Q$22)</f>
        <v>0</v>
      </c>
      <c r="R25" s="16">
        <f>SUM($R$7:$R$22)</f>
        <v>0</v>
      </c>
      <c r="S25" s="16">
        <f>SUM($S$7:$S$22)</f>
        <v>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0</v>
      </c>
      <c r="M25" s="16">
        <f>SUM($M$7:$M$22)</f>
        <v>0</v>
      </c>
      <c r="N25" s="16">
        <f>SUM($N$7:$N$22)</f>
        <v>0</v>
      </c>
      <c r="O25" s="16">
        <f>SUM($O$7:$O$22)</f>
        <v>0</v>
      </c>
      <c r="P25" s="16">
        <f>SUM($P$7:$P$22)</f>
        <v>0</v>
      </c>
      <c r="Q25" s="16">
        <f>SUM($Q$7:$Q$22)</f>
        <v>0</v>
      </c>
      <c r="R25" s="16">
        <f>SUM($R$7:$R$22)</f>
        <v>0</v>
      </c>
      <c r="S25" s="16">
        <f>SUM($S$7:$S$22)</f>
        <v>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O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14" sqref="X14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>
        <v>0</v>
      </c>
      <c r="H7" s="9">
        <v>0</v>
      </c>
      <c r="I7" s="9"/>
      <c r="J7" s="9"/>
      <c r="K7" s="9">
        <v>0</v>
      </c>
      <c r="L7" s="9"/>
      <c r="M7" s="9"/>
      <c r="N7" s="9"/>
      <c r="O7" s="9"/>
      <c r="P7" s="9"/>
      <c r="Q7" s="9"/>
      <c r="R7" s="9"/>
      <c r="S7" s="9"/>
      <c r="T7" s="9">
        <v>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>
        <v>0</v>
      </c>
      <c r="H8" s="9">
        <v>0</v>
      </c>
      <c r="I8" s="9"/>
      <c r="J8" s="9"/>
      <c r="K8" s="9">
        <v>0</v>
      </c>
      <c r="L8" s="9"/>
      <c r="M8" s="9"/>
      <c r="N8" s="9"/>
      <c r="O8" s="9"/>
      <c r="P8" s="9"/>
      <c r="Q8" s="9"/>
      <c r="R8" s="9"/>
      <c r="S8" s="9"/>
      <c r="T8" s="9">
        <v>0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>
        <v>0</v>
      </c>
      <c r="H9" s="9">
        <v>0</v>
      </c>
      <c r="I9" s="9"/>
      <c r="J9" s="9"/>
      <c r="K9" s="9">
        <v>0</v>
      </c>
      <c r="L9" s="9"/>
      <c r="M9" s="9"/>
      <c r="N9" s="9"/>
      <c r="O9" s="9"/>
      <c r="P9" s="9"/>
      <c r="Q9" s="9"/>
      <c r="R9" s="9"/>
      <c r="S9" s="9"/>
      <c r="T9" s="9">
        <v>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>
        <v>0</v>
      </c>
      <c r="H10" s="9">
        <v>0</v>
      </c>
      <c r="I10" s="9"/>
      <c r="J10" s="9"/>
      <c r="K10" s="9">
        <v>0</v>
      </c>
      <c r="L10" s="9"/>
      <c r="M10" s="9"/>
      <c r="N10" s="9"/>
      <c r="O10" s="9"/>
      <c r="P10" s="9"/>
      <c r="Q10" s="9"/>
      <c r="R10" s="9"/>
      <c r="S10" s="9"/>
      <c r="T10" s="9">
        <v>0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>
        <v>50</v>
      </c>
      <c r="G11" s="9">
        <v>0</v>
      </c>
      <c r="H11" s="9">
        <v>0</v>
      </c>
      <c r="I11" s="9">
        <v>50</v>
      </c>
      <c r="J11" s="9">
        <v>50</v>
      </c>
      <c r="K11" s="9">
        <v>0</v>
      </c>
      <c r="L11" s="9">
        <v>40</v>
      </c>
      <c r="M11" s="9">
        <v>50</v>
      </c>
      <c r="N11" s="9">
        <v>50</v>
      </c>
      <c r="O11" s="9">
        <v>50</v>
      </c>
      <c r="P11" s="9">
        <v>50</v>
      </c>
      <c r="Q11" s="9">
        <v>50</v>
      </c>
      <c r="R11" s="9">
        <v>30</v>
      </c>
      <c r="S11" s="9">
        <v>50</v>
      </c>
      <c r="T11" s="9">
        <v>0</v>
      </c>
      <c r="U11" s="9">
        <v>50</v>
      </c>
      <c r="V11" s="9">
        <v>50</v>
      </c>
      <c r="W11" s="9">
        <v>50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>
        <v>40</v>
      </c>
      <c r="G12" s="9">
        <v>0</v>
      </c>
      <c r="H12" s="9">
        <v>0</v>
      </c>
      <c r="I12" s="9">
        <v>50</v>
      </c>
      <c r="J12" s="9">
        <v>50</v>
      </c>
      <c r="K12" s="9">
        <v>0</v>
      </c>
      <c r="L12" s="9">
        <v>40</v>
      </c>
      <c r="M12" s="9">
        <v>30</v>
      </c>
      <c r="N12" s="9">
        <v>50</v>
      </c>
      <c r="O12" s="9">
        <v>50</v>
      </c>
      <c r="P12" s="9">
        <v>50</v>
      </c>
      <c r="Q12" s="9">
        <v>50</v>
      </c>
      <c r="R12" s="9">
        <v>30</v>
      </c>
      <c r="S12" s="9">
        <v>50</v>
      </c>
      <c r="T12" s="9">
        <v>0</v>
      </c>
      <c r="U12" s="9">
        <v>40</v>
      </c>
      <c r="V12" s="9">
        <v>50</v>
      </c>
      <c r="W12" s="9">
        <v>40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>
        <v>0</v>
      </c>
      <c r="H13" s="9">
        <v>0</v>
      </c>
      <c r="I13" s="9"/>
      <c r="J13" s="9"/>
      <c r="K13" s="9">
        <v>0</v>
      </c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>
        <v>40</v>
      </c>
      <c r="G14" s="9">
        <v>0</v>
      </c>
      <c r="H14" s="9">
        <v>0</v>
      </c>
      <c r="I14" s="9">
        <v>50</v>
      </c>
      <c r="J14" s="9">
        <v>50</v>
      </c>
      <c r="K14" s="9">
        <v>0</v>
      </c>
      <c r="L14" s="9">
        <v>40</v>
      </c>
      <c r="M14" s="9">
        <v>30</v>
      </c>
      <c r="N14" s="9">
        <v>50</v>
      </c>
      <c r="O14" s="9">
        <v>50</v>
      </c>
      <c r="P14" s="9">
        <v>50</v>
      </c>
      <c r="Q14" s="9">
        <v>50</v>
      </c>
      <c r="R14" s="9">
        <v>30</v>
      </c>
      <c r="S14" s="9">
        <v>50</v>
      </c>
      <c r="T14" s="9">
        <v>0</v>
      </c>
      <c r="U14" s="9">
        <v>40</v>
      </c>
      <c r="V14" s="9">
        <v>50</v>
      </c>
      <c r="W14" s="9">
        <v>40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/>
      <c r="G15" s="9">
        <v>0</v>
      </c>
      <c r="H15" s="9">
        <v>0</v>
      </c>
      <c r="I15" s="9"/>
      <c r="J15" s="9"/>
      <c r="K15" s="9">
        <v>0</v>
      </c>
      <c r="L15" s="9"/>
      <c r="M15" s="9"/>
      <c r="N15" s="9"/>
      <c r="O15" s="9"/>
      <c r="P15" s="9"/>
      <c r="Q15" s="9"/>
      <c r="R15" s="9"/>
      <c r="S15" s="9"/>
      <c r="T15" s="9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>
        <v>0</v>
      </c>
      <c r="H16" s="9">
        <v>0</v>
      </c>
      <c r="I16" s="9"/>
      <c r="J16" s="9"/>
      <c r="K16" s="9">
        <v>0</v>
      </c>
      <c r="L16" s="9"/>
      <c r="M16" s="9"/>
      <c r="N16" s="9"/>
      <c r="O16" s="9"/>
      <c r="P16" s="9"/>
      <c r="Q16" s="9"/>
      <c r="R16" s="9"/>
      <c r="S16" s="9"/>
      <c r="T16" s="9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>
        <v>0</v>
      </c>
      <c r="H17" s="9">
        <v>0</v>
      </c>
      <c r="I17" s="9"/>
      <c r="J17" s="9"/>
      <c r="K17" s="9">
        <v>0</v>
      </c>
      <c r="L17" s="9"/>
      <c r="M17" s="9"/>
      <c r="N17" s="9"/>
      <c r="O17" s="9"/>
      <c r="P17" s="9"/>
      <c r="Q17" s="9"/>
      <c r="R17" s="9"/>
      <c r="S17" s="9"/>
      <c r="T17" s="9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>
        <v>0</v>
      </c>
      <c r="H18" s="9">
        <v>0</v>
      </c>
      <c r="I18" s="9"/>
      <c r="J18" s="9"/>
      <c r="K18" s="9">
        <v>0</v>
      </c>
      <c r="L18" s="9"/>
      <c r="M18" s="9"/>
      <c r="N18" s="9"/>
      <c r="O18" s="9"/>
      <c r="P18" s="9"/>
      <c r="Q18" s="9"/>
      <c r="R18" s="9"/>
      <c r="S18" s="9"/>
      <c r="T18" s="9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>
        <v>0</v>
      </c>
      <c r="H19" s="9">
        <v>0</v>
      </c>
      <c r="I19" s="9"/>
      <c r="J19" s="9"/>
      <c r="K19" s="9">
        <v>0</v>
      </c>
      <c r="L19" s="9"/>
      <c r="M19" s="9"/>
      <c r="N19" s="9"/>
      <c r="O19" s="9"/>
      <c r="P19" s="9"/>
      <c r="Q19" s="9"/>
      <c r="R19" s="9"/>
      <c r="S19" s="9"/>
      <c r="T19" s="9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>
        <v>0</v>
      </c>
      <c r="H20" s="9">
        <v>0</v>
      </c>
      <c r="I20" s="9"/>
      <c r="J20" s="9"/>
      <c r="K20" s="9">
        <v>0</v>
      </c>
      <c r="L20" s="9"/>
      <c r="M20" s="9"/>
      <c r="N20" s="9"/>
      <c r="O20" s="9"/>
      <c r="P20" s="9"/>
      <c r="Q20" s="9"/>
      <c r="R20" s="9"/>
      <c r="S20" s="9"/>
      <c r="T20" s="9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>
        <v>0</v>
      </c>
      <c r="H21" s="15">
        <v>0</v>
      </c>
      <c r="I21" s="15"/>
      <c r="J21" s="15"/>
      <c r="K21" s="15">
        <v>0</v>
      </c>
      <c r="L21" s="15"/>
      <c r="M21" s="15"/>
      <c r="N21" s="15"/>
      <c r="O21" s="15"/>
      <c r="P21" s="15"/>
      <c r="Q21" s="15"/>
      <c r="R21" s="15"/>
      <c r="S21" s="15"/>
      <c r="T21" s="15">
        <v>0</v>
      </c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>
        <v>0</v>
      </c>
      <c r="H22" s="15">
        <v>0</v>
      </c>
      <c r="I22" s="15"/>
      <c r="J22" s="15"/>
      <c r="K22" s="15">
        <v>0</v>
      </c>
      <c r="L22" s="15"/>
      <c r="M22" s="15"/>
      <c r="N22" s="15"/>
      <c r="O22" s="15"/>
      <c r="P22" s="15"/>
      <c r="Q22" s="15"/>
      <c r="R22" s="15"/>
      <c r="S22" s="15"/>
      <c r="T22" s="15">
        <v>0</v>
      </c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130</v>
      </c>
      <c r="G25" s="16">
        <f>SUM($G$7:$G$22)</f>
        <v>0</v>
      </c>
      <c r="H25" s="16">
        <f>SUM($H$7:$H$22)</f>
        <v>0</v>
      </c>
      <c r="I25" s="16">
        <f>SUM($I$7:$I$22)</f>
        <v>150</v>
      </c>
      <c r="J25" s="16">
        <f>SUM($J$7:$J$22)</f>
        <v>150</v>
      </c>
      <c r="K25" s="16">
        <f>SUM($K$7:$K$22)</f>
        <v>0</v>
      </c>
      <c r="L25" s="16">
        <f>SUM($L$7:$L$22)</f>
        <v>120</v>
      </c>
      <c r="M25" s="16">
        <f>SUM($M$7:$M$22)</f>
        <v>110</v>
      </c>
      <c r="N25" s="16">
        <f>SUM($N$7:$N$22)</f>
        <v>150</v>
      </c>
      <c r="O25" s="16">
        <f>SUM($O$7:$O$22)</f>
        <v>150</v>
      </c>
      <c r="P25" s="16">
        <f>SUM($P$7:$P$22)</f>
        <v>150</v>
      </c>
      <c r="Q25" s="16">
        <f>SUM($Q$7:$Q$22)</f>
        <v>150</v>
      </c>
      <c r="R25" s="16">
        <f>SUM($R$7:$R$22)</f>
        <v>90</v>
      </c>
      <c r="S25" s="16">
        <f>SUM($S$7:$S$22)</f>
        <v>150</v>
      </c>
      <c r="T25" s="16">
        <f>SUM($T$7:$T$22)</f>
        <v>0</v>
      </c>
      <c r="U25" s="16">
        <f>SUM($U$7:$U$22)</f>
        <v>130</v>
      </c>
      <c r="V25" s="16">
        <f>SUM($V$7:$V$22)</f>
        <v>150</v>
      </c>
      <c r="W25" s="16">
        <f>SUM($W$7:$W$22)</f>
        <v>130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0</v>
      </c>
      <c r="M25" s="16">
        <f>SUM($M$7:$M$22)</f>
        <v>0</v>
      </c>
      <c r="N25" s="16">
        <f>SUM($N$7:$N$22)</f>
        <v>0</v>
      </c>
      <c r="O25" s="16">
        <f>SUM($O$7:$O$22)</f>
        <v>0</v>
      </c>
      <c r="P25" s="16">
        <f>SUM($P$7:$P$22)</f>
        <v>0</v>
      </c>
      <c r="Q25" s="16">
        <f>SUM($Q$7:$Q$22)</f>
        <v>0</v>
      </c>
      <c r="R25" s="16">
        <f>SUM($R$7:$R$22)</f>
        <v>0</v>
      </c>
      <c r="S25" s="16">
        <f>SUM($S$7:$S$22)</f>
        <v>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41</v>
      </c>
    </row>
    <row r="6" spans="1:2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1247</v>
      </c>
      <c r="G6" s="1">
        <v>1412</v>
      </c>
      <c r="H6" s="1">
        <v>1442</v>
      </c>
      <c r="I6" s="1">
        <v>1517</v>
      </c>
      <c r="J6" s="1">
        <v>1518</v>
      </c>
      <c r="K6" s="1">
        <v>1545</v>
      </c>
      <c r="L6" s="1">
        <v>1585</v>
      </c>
      <c r="M6" s="1">
        <v>1835</v>
      </c>
      <c r="N6" s="1">
        <v>1911</v>
      </c>
      <c r="O6" s="1">
        <v>1943</v>
      </c>
      <c r="P6" s="1">
        <v>1945</v>
      </c>
      <c r="Q6" s="1">
        <v>1951</v>
      </c>
      <c r="R6" s="1">
        <v>1981</v>
      </c>
      <c r="S6" s="1">
        <v>2034</v>
      </c>
      <c r="T6" s="1">
        <v>2056</v>
      </c>
      <c r="U6" s="1">
        <v>2123</v>
      </c>
      <c r="V6" s="1">
        <v>2125</v>
      </c>
      <c r="W6" s="1">
        <v>2251</v>
      </c>
    </row>
    <row r="7" spans="1:78" ht="12.75">
      <c r="A7" s="13">
        <v>19934</v>
      </c>
      <c r="B7" s="13">
        <v>100451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19934</v>
      </c>
      <c r="B8" s="13">
        <v>100452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19934</v>
      </c>
      <c r="B9" s="13">
        <v>100453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19934</v>
      </c>
      <c r="B10" s="13">
        <v>100454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19934</v>
      </c>
      <c r="B11" s="13">
        <v>100455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19934</v>
      </c>
      <c r="B12" s="13">
        <v>100456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19934</v>
      </c>
      <c r="B13" s="13">
        <v>100457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19934</v>
      </c>
      <c r="B14" s="13">
        <v>100458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19934</v>
      </c>
      <c r="B15" s="13">
        <v>100459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19934</v>
      </c>
      <c r="B16" s="13">
        <v>100460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19934</v>
      </c>
      <c r="B17" s="13">
        <v>100461</v>
      </c>
      <c r="C17" s="3" t="s">
        <v>14</v>
      </c>
      <c r="D17" s="3" t="s">
        <v>25</v>
      </c>
      <c r="E17" s="3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19934</v>
      </c>
      <c r="B18" s="13">
        <v>100462</v>
      </c>
      <c r="C18" s="3" t="s">
        <v>14</v>
      </c>
      <c r="D18" s="3" t="s">
        <v>26</v>
      </c>
      <c r="E18" s="3"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19934</v>
      </c>
      <c r="B19" s="13">
        <v>100463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19934</v>
      </c>
      <c r="B20" s="13">
        <v>100464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19934</v>
      </c>
      <c r="B21" s="13">
        <v>100465</v>
      </c>
      <c r="C21" s="14" t="s">
        <v>29</v>
      </c>
      <c r="D21" s="14" t="s">
        <v>30</v>
      </c>
      <c r="E21" s="14">
        <v>-50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19934</v>
      </c>
      <c r="B22" s="13">
        <v>100466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E24">
        <f>SUMIF($E$6:$E$22,"&gt;0")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16">
        <f>SUM($L$7:$L$22)</f>
        <v>0</v>
      </c>
      <c r="M25" s="16">
        <f>SUM($M$7:$M$22)</f>
        <v>0</v>
      </c>
      <c r="N25" s="16">
        <f>SUM($N$7:$N$22)</f>
        <v>0</v>
      </c>
      <c r="O25" s="16">
        <f>SUM($O$7:$O$22)</f>
        <v>0</v>
      </c>
      <c r="P25" s="16">
        <f>SUM($P$7:$P$22)</f>
        <v>0</v>
      </c>
      <c r="Q25" s="16">
        <f>SUM($Q$7:$Q$22)</f>
        <v>0</v>
      </c>
      <c r="R25" s="16">
        <f>SUM($R$7:$R$22)</f>
        <v>0</v>
      </c>
      <c r="S25" s="16">
        <f>SUM($S$7:$S$22)</f>
        <v>0</v>
      </c>
      <c r="T25" s="16">
        <f>SUM($T$7:$T$22)</f>
        <v>0</v>
      </c>
      <c r="U25" s="16">
        <f>SUM($U$7:$U$22)</f>
        <v>0</v>
      </c>
      <c r="V25" s="16">
        <f>SUM($V$7:$V$22)</f>
        <v>0</v>
      </c>
      <c r="W25" s="16">
        <f>SUM($W$7:$W$22)</f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W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W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W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W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W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W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W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W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W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W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W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W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W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W20">
    <cfRule type="cellIs" priority="27" dxfId="3" operator="greaterThan" stopIfTrue="1">
      <formula>$E$20</formula>
    </cfRule>
    <cfRule type="cellIs" priority="28" dxfId="7" operator="equal" stopIfTrue="1">
      <formula>""</formula>
    </cfRule>
  </conditionalFormatting>
  <conditionalFormatting sqref="E21:W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E22:W22">
    <cfRule type="cellIs" priority="31" dxfId="3" operator="lessThan" stopIfTrue="1">
      <formula>$E$22</formula>
    </cfRule>
    <cfRule type="cellIs" priority="32" dxfId="3" operator="greaterThan" stopIfTrue="1">
      <formula>0</formula>
    </cfRule>
  </conditionalFormatting>
  <conditionalFormatting sqref="C25:W25">
    <cfRule type="cellIs" priority="33" dxfId="2" operator="equal" stopIfTrue="1">
      <formula>$D$27</formula>
    </cfRule>
    <cfRule type="cellIs" priority="34" dxfId="1" operator="equal" stopIfTrue="1">
      <formula>$D$28</formula>
    </cfRule>
    <cfRule type="cellIs" priority="35" dxfId="0" operator="equal" stopIfTrue="1">
      <formula>$D$29</formula>
    </cfRule>
    <cfRule type="cellIs" priority="36" dxfId="420" operator="equal" stopIfTrue="1">
      <formula>$D$30</formula>
    </cfRule>
    <cfRule type="cellIs" priority="37" dxfId="421" operator="equal" stopIfTrue="1">
      <formula>$D$31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wcps</cp:lastModifiedBy>
  <cp:lastPrinted>2002-06-22T17:00:52Z</cp:lastPrinted>
  <dcterms:created xsi:type="dcterms:W3CDTF">2002-05-15T02:32:49Z</dcterms:created>
  <dcterms:modified xsi:type="dcterms:W3CDTF">2015-04-22T19:40:39Z</dcterms:modified>
  <cp:category/>
  <cp:version/>
  <cp:contentType/>
  <cp:contentStatus/>
</cp:coreProperties>
</file>