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4880" windowHeight="93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8"/>
  <c r="F15"/>
  <c r="E14"/>
  <c r="G15" i="7"/>
  <c r="F15"/>
  <c r="E14"/>
  <c r="G15" i="6"/>
  <c r="F15"/>
  <c r="E14"/>
  <c r="G15" i="5"/>
  <c r="F15"/>
  <c r="E14"/>
  <c r="G15" i="4"/>
  <c r="F15"/>
  <c r="E14"/>
  <c r="E14" i="9"/>
  <c r="G15"/>
  <c r="F15"/>
  <c r="D19"/>
  <c r="E19"/>
  <c r="D18"/>
  <c r="E18"/>
  <c r="D17"/>
  <c r="E17"/>
  <c r="G7" i="1"/>
  <c r="G8"/>
  <c r="G9"/>
  <c r="G10"/>
  <c r="G11"/>
  <c r="G12"/>
  <c r="F12"/>
  <c r="F11"/>
  <c r="F10"/>
  <c r="F9"/>
  <c r="F8"/>
  <c r="F7"/>
  <c r="E14"/>
  <c r="G15"/>
  <c r="F15"/>
  <c r="D17"/>
  <c r="E17"/>
  <c r="D19"/>
  <c r="E19"/>
  <c r="D18"/>
  <c r="E18"/>
</calcChain>
</file>

<file path=xl/sharedStrings.xml><?xml version="1.0" encoding="utf-8"?>
<sst xmlns="http://schemas.openxmlformats.org/spreadsheetml/2006/main" count="225" uniqueCount="32">
  <si>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</si>
  <si>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</si>
  <si>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</si>
  <si>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</si>
  <si>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</si>
  <si>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</si>
  <si>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</si>
  <si>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</si>
  <si>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</si>
  <si>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</si>
  <si>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</si>
  <si>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</si>
  <si>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Crime Scene Investigation</t>
  </si>
  <si>
    <t>P</t>
  </si>
  <si>
    <t>Standard</t>
  </si>
  <si>
    <t>Crime Scene Processing</t>
  </si>
  <si>
    <t>Evidence Collecting, Package and Process</t>
  </si>
  <si>
    <t>Written Test</t>
  </si>
  <si>
    <t>Identification Exercise</t>
  </si>
  <si>
    <t>Penalty</t>
  </si>
  <si>
    <t>Clothing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</si>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</sst>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0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30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9003</v>
      </c>
      <c r="G6" s="1">
        <v>9284</v>
      </c>
      <c r="H6" s="1"/>
      <c r="I6" s="1"/>
    </row>
    <row r="7" spans="1:69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18">
        <f>IF(ISERROR(AVERAGE(Judge1:Judge5!F7))," ", AVERAGE(Judge1:Judge5!F7))</f>
        <v>466.5</v>
      </c>
      <c r="G7" s="18">
        <f>IF(ISERROR(AVERAGE(Judge1:Judge5!G7))," ", AVERAGE(Judge1:Judge5!G7))</f>
        <v>463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18">
        <f>IF(ISERROR(AVERAGE(Judge1:Judge5!F8))," ", AVERAGE(Judge1:Judge5!F8))</f>
        <v>345</v>
      </c>
      <c r="G8" s="18">
        <f>IF(ISERROR(AVERAGE(Judge1:Judge5!G8))," ", AVERAGE(Judge1:Judge5!G8))</f>
        <v>220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18">
        <f>IF(ISERROR(AVERAGE(Judge1:Judge5!F9))," ", AVERAGE(Judge1:Judge5!F9))</f>
        <v>44</v>
      </c>
      <c r="G9" s="18">
        <f>IF(ISERROR(AVERAGE(Judge1:Judge5!G9))," ", AVERAGE(Judge1:Judge5!G9))</f>
        <v>36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18">
        <f>IF(ISERROR(AVERAGE(Judge1:Judge5!F10))," ", AVERAGE(Judge1:Judge5!F10))</f>
        <v>35</v>
      </c>
      <c r="G10" s="18">
        <f>IF(ISERROR(AVERAGE(Judge1:Judge5!G10))," ", AVERAGE(Judge1:Judge5!G10))</f>
        <v>25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19" t="str">
        <f>IF(ISERROR(AVERAGE(Judge1:Judge5!F11))," ", AVERAGE(Judge1:Judge5!F11))</f>
        <v xml:space="preserve"> </v>
      </c>
      <c r="G11" s="19" t="str">
        <f>IF(ISERROR(AVERAGE(Judge1:Judge5!G11))," ", AVERAGE(Judge1:Judge5!G11))</f>
        <v xml:space="preserve"> </v>
      </c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19" t="str">
        <f>IF(ISERROR(AVERAGE(Judge1:Judge5!F12))," ", AVERAGE(Judge1:Judge5!F12))</f>
        <v xml:space="preserve"> </v>
      </c>
      <c r="G12" s="19" t="str">
        <f>IF(ISERROR(AVERAGE(Judge1:Judge5!G12))," ", AVERAGE(Judge1:Judge5!G12))</f>
        <v xml:space="preserve"> </v>
      </c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890.5</v>
      </c>
      <c r="G15" s="13">
        <f>SUM($G$7:$G$12)</f>
        <v>744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24</v>
      </c>
      <c r="D17" s="14">
        <f>LARGE($F$15:$G$15,1)</f>
        <v>890.5</v>
      </c>
      <c r="E17">
        <f>INDEX($F$6:$G$6,MATCH($D$17,$F$15:$G$15,0))</f>
        <v>9003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5">
        <f>LARGE($F$15:$G$15,2)</f>
        <v>744</v>
      </c>
      <c r="E18">
        <f>INDEX($F$6:$G$6,MATCH($D$18,$F$15:$G$15,0))</f>
        <v>9284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6" t="e">
        <f>LARGE($F$15:$G$15,3)</f>
        <v>#NUM!</v>
      </c>
      <c r="E19" t="e">
        <f>INDEX($F$6:$G$6,MATCH($D$19,$F$15:$G$15,0))</f>
        <v>#NUM!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G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G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G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G11">
    <cfRule type="cellIs" dxfId="96" priority="9" stopIfTrue="1" operator="lessThan">
      <formula>$E$11</formula>
    </cfRule>
    <cfRule type="cellIs" dxfId="95" priority="10" stopIfTrue="1" operator="greaterThan">
      <formula>0</formula>
    </cfRule>
  </conditionalFormatting>
  <conditionalFormatting sqref="E12:G12">
    <cfRule type="cellIs" dxfId="94" priority="11" stopIfTrue="1" operator="lessThan">
      <formula>$E$12</formula>
    </cfRule>
    <cfRule type="cellIs" dxfId="93" priority="12" stopIfTrue="1" operator="greaterThan">
      <formula>0</formula>
    </cfRule>
  </conditionalFormatting>
  <conditionalFormatting sqref="C15:G15">
    <cfRule type="cellIs" dxfId="92" priority="13" stopIfTrue="1" operator="equal">
      <formula>$D$17</formula>
    </cfRule>
    <cfRule type="cellIs" dxfId="91" priority="14" stopIfTrue="1" operator="equal">
      <formula>$D$18</formula>
    </cfRule>
    <cfRule type="cellIs" dxfId="90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9003</v>
      </c>
      <c r="G6" s="1">
        <v>9284</v>
      </c>
      <c r="H6" s="1"/>
      <c r="I6" s="1"/>
    </row>
    <row r="7" spans="1:69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89" priority="1" stopIfTrue="1" operator="greaterThan">
      <formula>$E$7</formula>
    </cfRule>
    <cfRule type="cellIs" dxfId="88" priority="2" stopIfTrue="1" operator="equal">
      <formula>""</formula>
    </cfRule>
  </conditionalFormatting>
  <conditionalFormatting sqref="E8:G8">
    <cfRule type="cellIs" dxfId="87" priority="3" stopIfTrue="1" operator="greaterThan">
      <formula>$E$8</formula>
    </cfRule>
    <cfRule type="cellIs" dxfId="86" priority="4" stopIfTrue="1" operator="equal">
      <formula>""</formula>
    </cfRule>
  </conditionalFormatting>
  <conditionalFormatting sqref="E9:G9">
    <cfRule type="cellIs" dxfId="85" priority="5" stopIfTrue="1" operator="greaterThan">
      <formula>$E$9</formula>
    </cfRule>
    <cfRule type="cellIs" dxfId="84" priority="6" stopIfTrue="1" operator="equal">
      <formula>""</formula>
    </cfRule>
  </conditionalFormatting>
  <conditionalFormatting sqref="E10:G10">
    <cfRule type="cellIs" dxfId="83" priority="7" stopIfTrue="1" operator="greaterThan">
      <formula>$E$10</formula>
    </cfRule>
    <cfRule type="cellIs" dxfId="82" priority="8" stopIfTrue="1" operator="equal">
      <formula>""</formula>
    </cfRule>
  </conditionalFormatting>
  <conditionalFormatting sqref="E11:G11">
    <cfRule type="cellIs" dxfId="81" priority="9" stopIfTrue="1" operator="lessThan">
      <formula>$E$11</formula>
    </cfRule>
    <cfRule type="cellIs" dxfId="80" priority="10" stopIfTrue="1" operator="greaterThan">
      <formula>0</formula>
    </cfRule>
  </conditionalFormatting>
  <conditionalFormatting sqref="E12:G12">
    <cfRule type="cellIs" dxfId="79" priority="11" stopIfTrue="1" operator="lessThan">
      <formula>$E$12</formula>
    </cfRule>
    <cfRule type="cellIs" dxfId="78" priority="12" stopIfTrue="1" operator="greaterThan">
      <formula>0</formula>
    </cfRule>
  </conditionalFormatting>
  <conditionalFormatting sqref="C15:G15">
    <cfRule type="cellIs" dxfId="77" priority="13" stopIfTrue="1" operator="equal">
      <formula>$D$17</formula>
    </cfRule>
    <cfRule type="cellIs" dxfId="76" priority="14" stopIfTrue="1" operator="equal">
      <formula>$D$18</formula>
    </cfRule>
    <cfRule type="cellIs" dxfId="75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9003</v>
      </c>
      <c r="G6" s="1">
        <v>9284</v>
      </c>
      <c r="H6" s="1"/>
      <c r="I6" s="1"/>
    </row>
    <row r="7" spans="1:69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74" priority="1" stopIfTrue="1" operator="greaterThan">
      <formula>$E$7</formula>
    </cfRule>
    <cfRule type="cellIs" dxfId="73" priority="2" stopIfTrue="1" operator="equal">
      <formula>""</formula>
    </cfRule>
  </conditionalFormatting>
  <conditionalFormatting sqref="E8:G8">
    <cfRule type="cellIs" dxfId="72" priority="3" stopIfTrue="1" operator="greaterThan">
      <formula>$E$8</formula>
    </cfRule>
    <cfRule type="cellIs" dxfId="71" priority="4" stopIfTrue="1" operator="equal">
      <formula>""</formula>
    </cfRule>
  </conditionalFormatting>
  <conditionalFormatting sqref="E9:G9">
    <cfRule type="cellIs" dxfId="70" priority="5" stopIfTrue="1" operator="greaterThan">
      <formula>$E$9</formula>
    </cfRule>
    <cfRule type="cellIs" dxfId="69" priority="6" stopIfTrue="1" operator="equal">
      <formula>""</formula>
    </cfRule>
  </conditionalFormatting>
  <conditionalFormatting sqref="E10:G10">
    <cfRule type="cellIs" dxfId="68" priority="7" stopIfTrue="1" operator="greaterThan">
      <formula>$E$10</formula>
    </cfRule>
    <cfRule type="cellIs" dxfId="67" priority="8" stopIfTrue="1" operator="equal">
      <formula>""</formula>
    </cfRule>
  </conditionalFormatting>
  <conditionalFormatting sqref="E11:G11">
    <cfRule type="cellIs" dxfId="66" priority="9" stopIfTrue="1" operator="lessThan">
      <formula>$E$11</formula>
    </cfRule>
    <cfRule type="cellIs" dxfId="65" priority="10" stopIfTrue="1" operator="greaterThan">
      <formula>0</formula>
    </cfRule>
  </conditionalFormatting>
  <conditionalFormatting sqref="E12:G12">
    <cfRule type="cellIs" dxfId="64" priority="11" stopIfTrue="1" operator="lessThan">
      <formula>$E$12</formula>
    </cfRule>
    <cfRule type="cellIs" dxfId="63" priority="12" stopIfTrue="1" operator="greaterThan">
      <formula>0</formula>
    </cfRule>
  </conditionalFormatting>
  <conditionalFormatting sqref="C15:G15">
    <cfRule type="cellIs" dxfId="62" priority="13" stopIfTrue="1" operator="equal">
      <formula>$D$17</formula>
    </cfRule>
    <cfRule type="cellIs" dxfId="61" priority="14" stopIfTrue="1" operator="equal">
      <formula>$D$18</formula>
    </cfRule>
    <cfRule type="cellIs" dxfId="60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9003</v>
      </c>
      <c r="G6" s="1">
        <v>9284</v>
      </c>
      <c r="H6" s="1"/>
      <c r="I6" s="1"/>
    </row>
    <row r="7" spans="1:69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59" priority="1" stopIfTrue="1" operator="greaterThan">
      <formula>$E$7</formula>
    </cfRule>
    <cfRule type="cellIs" dxfId="58" priority="2" stopIfTrue="1" operator="equal">
      <formula>""</formula>
    </cfRule>
  </conditionalFormatting>
  <conditionalFormatting sqref="E8:G8">
    <cfRule type="cellIs" dxfId="57" priority="3" stopIfTrue="1" operator="greaterThan">
      <formula>$E$8</formula>
    </cfRule>
    <cfRule type="cellIs" dxfId="56" priority="4" stopIfTrue="1" operator="equal">
      <formula>""</formula>
    </cfRule>
  </conditionalFormatting>
  <conditionalFormatting sqref="E9:G9">
    <cfRule type="cellIs" dxfId="55" priority="5" stopIfTrue="1" operator="greaterThan">
      <formula>$E$9</formula>
    </cfRule>
    <cfRule type="cellIs" dxfId="54" priority="6" stopIfTrue="1" operator="equal">
      <formula>""</formula>
    </cfRule>
  </conditionalFormatting>
  <conditionalFormatting sqref="E10:G10">
    <cfRule type="cellIs" dxfId="53" priority="7" stopIfTrue="1" operator="greaterThan">
      <formula>$E$10</formula>
    </cfRule>
    <cfRule type="cellIs" dxfId="52" priority="8" stopIfTrue="1" operator="equal">
      <formula>""</formula>
    </cfRule>
  </conditionalFormatting>
  <conditionalFormatting sqref="E11:G11">
    <cfRule type="cellIs" dxfId="51" priority="9" stopIfTrue="1" operator="lessThan">
      <formula>$E$11</formula>
    </cfRule>
    <cfRule type="cellIs" dxfId="50" priority="10" stopIfTrue="1" operator="greaterThan">
      <formula>0</formula>
    </cfRule>
  </conditionalFormatting>
  <conditionalFormatting sqref="E12:G12">
    <cfRule type="cellIs" dxfId="49" priority="11" stopIfTrue="1" operator="lessThan">
      <formula>$E$12</formula>
    </cfRule>
    <cfRule type="cellIs" dxfId="48" priority="12" stopIfTrue="1" operator="greaterThan">
      <formula>0</formula>
    </cfRule>
  </conditionalFormatting>
  <conditionalFormatting sqref="C15:G15">
    <cfRule type="cellIs" dxfId="47" priority="13" stopIfTrue="1" operator="equal">
      <formula>$D$17</formula>
    </cfRule>
    <cfRule type="cellIs" dxfId="46" priority="14" stopIfTrue="1" operator="equal">
      <formula>$D$18</formula>
    </cfRule>
    <cfRule type="cellIs" dxfId="45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32" sqref="D3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9003</v>
      </c>
      <c r="G6" s="1">
        <v>9284</v>
      </c>
      <c r="H6" s="1"/>
      <c r="I6" s="1"/>
    </row>
    <row r="7" spans="1:69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5">
        <v>466.5</v>
      </c>
      <c r="G7" s="5">
        <v>463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5">
        <v>345</v>
      </c>
      <c r="G8" s="5">
        <v>220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5">
        <v>44</v>
      </c>
      <c r="G9" s="5">
        <v>36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5">
        <v>35</v>
      </c>
      <c r="G10" s="5">
        <v>25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890.5</v>
      </c>
      <c r="G15" s="13">
        <f>SUM($G$7:$G$12)</f>
        <v>744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44" priority="1" stopIfTrue="1" operator="greaterThan">
      <formula>$E$7</formula>
    </cfRule>
    <cfRule type="cellIs" dxfId="43" priority="2" stopIfTrue="1" operator="equal">
      <formula>""</formula>
    </cfRule>
  </conditionalFormatting>
  <conditionalFormatting sqref="E8:G8">
    <cfRule type="cellIs" dxfId="42" priority="3" stopIfTrue="1" operator="greaterThan">
      <formula>$E$8</formula>
    </cfRule>
    <cfRule type="cellIs" dxfId="41" priority="4" stopIfTrue="1" operator="equal">
      <formula>""</formula>
    </cfRule>
  </conditionalFormatting>
  <conditionalFormatting sqref="E9:G9">
    <cfRule type="cellIs" dxfId="40" priority="5" stopIfTrue="1" operator="greaterThan">
      <formula>$E$9</formula>
    </cfRule>
    <cfRule type="cellIs" dxfId="39" priority="6" stopIfTrue="1" operator="equal">
      <formula>""</formula>
    </cfRule>
  </conditionalFormatting>
  <conditionalFormatting sqref="E10:G10">
    <cfRule type="cellIs" dxfId="38" priority="7" stopIfTrue="1" operator="greaterThan">
      <formula>$E$10</formula>
    </cfRule>
    <cfRule type="cellIs" dxfId="37" priority="8" stopIfTrue="1" operator="equal">
      <formula>""</formula>
    </cfRule>
  </conditionalFormatting>
  <conditionalFormatting sqref="E11:G11">
    <cfRule type="cellIs" dxfId="36" priority="9" stopIfTrue="1" operator="lessThan">
      <formula>$E$11</formula>
    </cfRule>
    <cfRule type="cellIs" dxfId="35" priority="10" stopIfTrue="1" operator="greaterThan">
      <formula>0</formula>
    </cfRule>
  </conditionalFormatting>
  <conditionalFormatting sqref="E12:G12">
    <cfRule type="cellIs" dxfId="34" priority="11" stopIfTrue="1" operator="lessThan">
      <formula>$E$12</formula>
    </cfRule>
    <cfRule type="cellIs" dxfId="33" priority="12" stopIfTrue="1" operator="greaterThan">
      <formula>0</formula>
    </cfRule>
  </conditionalFormatting>
  <conditionalFormatting sqref="C15:G15">
    <cfRule type="cellIs" dxfId="32" priority="13" stopIfTrue="1" operator="equal">
      <formula>$D$17</formula>
    </cfRule>
    <cfRule type="cellIs" dxfId="31" priority="14" stopIfTrue="1" operator="equal">
      <formula>$D$18</formula>
    </cfRule>
    <cfRule type="cellIs" dxfId="30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9003</v>
      </c>
      <c r="G6" s="1">
        <v>9284</v>
      </c>
      <c r="H6" s="1"/>
      <c r="I6" s="1"/>
    </row>
    <row r="7" spans="1:69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29" priority="1" stopIfTrue="1" operator="greaterThan">
      <formula>$E$7</formula>
    </cfRule>
    <cfRule type="cellIs" dxfId="28" priority="2" stopIfTrue="1" operator="equal">
      <formula>""</formula>
    </cfRule>
  </conditionalFormatting>
  <conditionalFormatting sqref="E8:G8">
    <cfRule type="cellIs" dxfId="27" priority="3" stopIfTrue="1" operator="greaterThan">
      <formula>$E$8</formula>
    </cfRule>
    <cfRule type="cellIs" dxfId="26" priority="4" stopIfTrue="1" operator="equal">
      <formula>""</formula>
    </cfRule>
  </conditionalFormatting>
  <conditionalFormatting sqref="E9:G9">
    <cfRule type="cellIs" dxfId="25" priority="5" stopIfTrue="1" operator="greaterThan">
      <formula>$E$9</formula>
    </cfRule>
    <cfRule type="cellIs" dxfId="24" priority="6" stopIfTrue="1" operator="equal">
      <formula>""</formula>
    </cfRule>
  </conditionalFormatting>
  <conditionalFormatting sqref="E10:G10">
    <cfRule type="cellIs" dxfId="23" priority="7" stopIfTrue="1" operator="greaterThan">
      <formula>$E$10</formula>
    </cfRule>
    <cfRule type="cellIs" dxfId="22" priority="8" stopIfTrue="1" operator="equal">
      <formula>""</formula>
    </cfRule>
  </conditionalFormatting>
  <conditionalFormatting sqref="E11:G11">
    <cfRule type="cellIs" dxfId="21" priority="9" stopIfTrue="1" operator="lessThan">
      <formula>$E$11</formula>
    </cfRule>
    <cfRule type="cellIs" dxfId="20" priority="10" stopIfTrue="1" operator="greaterThan">
      <formula>0</formula>
    </cfRule>
  </conditionalFormatting>
  <conditionalFormatting sqref="E12:G12">
    <cfRule type="cellIs" dxfId="19" priority="11" stopIfTrue="1" operator="lessThan">
      <formula>$E$12</formula>
    </cfRule>
    <cfRule type="cellIs" dxfId="18" priority="12" stopIfTrue="1" operator="greaterThan">
      <formula>0</formula>
    </cfRule>
  </conditionalFormatting>
  <conditionalFormatting sqref="C15:G15">
    <cfRule type="cellIs" dxfId="17" priority="13" stopIfTrue="1" operator="equal">
      <formula>$D$17</formula>
    </cfRule>
    <cfRule type="cellIs" dxfId="16" priority="14" stopIfTrue="1" operator="equal">
      <formula>$D$18</formula>
    </cfRule>
    <cfRule type="cellIs" dxfId="15" priority="15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31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29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9003</v>
      </c>
      <c r="G6" s="20">
        <v>9284</v>
      </c>
      <c r="H6" s="1"/>
      <c r="I6" s="1"/>
    </row>
    <row r="7" spans="1:69" ht="28">
      <c r="A7" s="10">
        <v>12153</v>
      </c>
      <c r="B7" s="10">
        <v>265622</v>
      </c>
      <c r="C7" s="9" t="s">
        <v>14</v>
      </c>
      <c r="D7" s="3" t="s">
        <v>15</v>
      </c>
      <c r="E7" s="3">
        <v>500</v>
      </c>
      <c r="F7" s="21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12153</v>
      </c>
      <c r="B8" s="10">
        <v>265623</v>
      </c>
      <c r="C8" s="3" t="s">
        <v>14</v>
      </c>
      <c r="D8" s="3" t="s">
        <v>16</v>
      </c>
      <c r="E8" s="3">
        <v>400</v>
      </c>
      <c r="F8" s="21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12153</v>
      </c>
      <c r="B9" s="10">
        <v>265624</v>
      </c>
      <c r="C9" s="3" t="s">
        <v>14</v>
      </c>
      <c r="D9" s="3" t="s">
        <v>17</v>
      </c>
      <c r="E9" s="3">
        <v>50</v>
      </c>
      <c r="F9" s="21"/>
      <c r="G9" s="2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12153</v>
      </c>
      <c r="B10" s="10">
        <v>100209</v>
      </c>
      <c r="C10" s="3" t="s">
        <v>14</v>
      </c>
      <c r="D10" s="3" t="s">
        <v>18</v>
      </c>
      <c r="E10" s="3">
        <v>50</v>
      </c>
      <c r="F10" s="21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12153</v>
      </c>
      <c r="B11" s="10">
        <v>265625</v>
      </c>
      <c r="C11" s="11" t="s">
        <v>19</v>
      </c>
      <c r="D11" s="11" t="s">
        <v>20</v>
      </c>
      <c r="E11" s="11">
        <v>-50</v>
      </c>
      <c r="F11" s="21"/>
      <c r="G11" s="21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12153</v>
      </c>
      <c r="B12" s="10">
        <v>265626</v>
      </c>
      <c r="C12" s="11" t="s">
        <v>19</v>
      </c>
      <c r="D12" s="11" t="s">
        <v>21</v>
      </c>
      <c r="E12" s="11">
        <v>-10</v>
      </c>
      <c r="F12" s="21"/>
      <c r="G12" s="21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24</v>
      </c>
      <c r="D17" s="14">
        <f>LARGE($F$15:$G$15,1)</f>
        <v>0</v>
      </c>
      <c r="E17">
        <f>INDEX($F$6:$G$6,MATCH($D$17,$F$15:$G$15,0))</f>
        <v>9003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5">
        <f>LARGE($F$15:$G$15,2)</f>
        <v>0</v>
      </c>
      <c r="E18">
        <f>INDEX($F$6:$G$6,MATCH($D$18,$F$15:$G$15,0))</f>
        <v>9003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6" t="e">
        <f>LARGE($F$15:$G$15,3)</f>
        <v>#NUM!</v>
      </c>
      <c r="E19" t="e">
        <f>INDEX($F$6:$G$6,MATCH($D$19,$F$15:$G$15,0))</f>
        <v>#NUM!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4" priority="1" stopIfTrue="1" operator="greaterThan">
      <formula>$E$7</formula>
    </cfRule>
    <cfRule type="cellIs" dxfId="13" priority="2" stopIfTrue="1" operator="equal">
      <formula>""</formula>
    </cfRule>
  </conditionalFormatting>
  <conditionalFormatting sqref="E8">
    <cfRule type="cellIs" dxfId="12" priority="3" stopIfTrue="1" operator="greaterThan">
      <formula>$E$8</formula>
    </cfRule>
    <cfRule type="cellIs" dxfId="11" priority="4" stopIfTrue="1" operator="equal">
      <formula>""</formula>
    </cfRule>
  </conditionalFormatting>
  <conditionalFormatting sqref="E9">
    <cfRule type="cellIs" dxfId="10" priority="5" stopIfTrue="1" operator="greaterThan">
      <formula>$E$9</formula>
    </cfRule>
    <cfRule type="cellIs" dxfId="9" priority="6" stopIfTrue="1" operator="equal">
      <formula>""</formula>
    </cfRule>
  </conditionalFormatting>
  <conditionalFormatting sqref="E10">
    <cfRule type="cellIs" dxfId="8" priority="7" stopIfTrue="1" operator="greaterThan">
      <formula>$E$10</formula>
    </cfRule>
    <cfRule type="cellIs" dxfId="7" priority="8" stopIfTrue="1" operator="equal">
      <formula>""</formula>
    </cfRule>
  </conditionalFormatting>
  <conditionalFormatting sqref="E11">
    <cfRule type="cellIs" dxfId="6" priority="9" stopIfTrue="1" operator="lessThan">
      <formula>$E$11</formula>
    </cfRule>
    <cfRule type="cellIs" dxfId="5" priority="10" stopIfTrue="1" operator="greaterThan">
      <formula>0</formula>
    </cfRule>
  </conditionalFormatting>
  <conditionalFormatting sqref="E12">
    <cfRule type="cellIs" dxfId="4" priority="11" stopIfTrue="1" operator="lessThan">
      <formula>$E$12</formula>
    </cfRule>
    <cfRule type="cellIs" dxfId="3" priority="12" stopIfTrue="1" operator="greaterThan">
      <formula>0</formula>
    </cfRule>
  </conditionalFormatting>
  <conditionalFormatting sqref="C15:G15">
    <cfRule type="cellIs" dxfId="2" priority="13" stopIfTrue="1" operator="equal">
      <formula>$D$17</formula>
    </cfRule>
    <cfRule type="cellIs" dxfId="1" priority="14" stopIfTrue="1" operator="equal">
      <formula>$D$18</formula>
    </cfRule>
    <cfRule type="cellIs" dxfId="0" priority="15" stopIfTrue="1" operator="equal">
      <formula>$D$19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2016-04-26T13:44:25Z</dcterms:modified>
</cp:coreProperties>
</file>