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0500" windowHeight="12320"/>
  </bookViews>
  <sheets>
    <sheet name="Sheet1" sheetId="1" r:id="rId1"/>
  </sheets>
  <calcPr calcId="130407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T23" i="1"/>
  <c r="Y23"/>
  <c r="Z23"/>
  <c r="AA23"/>
  <c r="M23"/>
  <c r="AD23"/>
  <c r="AN23"/>
  <c r="AO23"/>
  <c r="AC23"/>
  <c r="AU23"/>
  <c r="AM23"/>
  <c r="AI23"/>
  <c r="AJ23"/>
  <c r="X23"/>
  <c r="AQ23"/>
  <c r="AK23"/>
  <c r="U23"/>
  <c r="AG23"/>
  <c r="AH23"/>
  <c r="I23"/>
  <c r="J23"/>
  <c r="Q23"/>
  <c r="L23"/>
  <c r="K23"/>
  <c r="F23"/>
  <c r="H23"/>
  <c r="AP23"/>
  <c r="O23"/>
  <c r="W23"/>
  <c r="AF23"/>
  <c r="P23"/>
  <c r="AS23"/>
  <c r="AR23"/>
  <c r="S23"/>
  <c r="AE23"/>
  <c r="AB23"/>
  <c r="G23"/>
  <c r="AL23"/>
  <c r="V23"/>
  <c r="T23"/>
  <c r="R23"/>
  <c r="N23"/>
  <c r="E22"/>
</calcChain>
</file>

<file path=xl/sharedStrings.xml><?xml version="1.0" encoding="utf-8"?>
<sst xmlns="http://schemas.openxmlformats.org/spreadsheetml/2006/main" count="49" uniqueCount="37">
  <si>
    <t>Score Card</t>
  </si>
  <si>
    <t>Contest:</t>
  </si>
  <si>
    <t>Technical Drafting</t>
  </si>
  <si>
    <t>Chair:</t>
  </si>
  <si>
    <t>Judges:</t>
  </si>
  <si>
    <t>Version:</t>
  </si>
  <si>
    <t>Division:</t>
  </si>
  <si>
    <t>S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</si>
  <si>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</si>
  <si>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</si>
  <si>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</si>
  <si>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</si>
  <si>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</si>
  <si>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</si>
  <si>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</si>
  <si>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</si>
  <si>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Written Test</t>
  </si>
  <si>
    <t>Penalty</t>
  </si>
  <si>
    <t>Clothing Penalty</t>
  </si>
  <si>
    <t>Resume Penalty</t>
  </si>
  <si>
    <t>Maximum Possible Score:</t>
  </si>
  <si>
    <t>Total Scores:</t>
  </si>
  <si>
    <t>Ranked Scores</t>
  </si>
  <si>
    <t>Cont. #</t>
  </si>
  <si>
    <t>Accuracy of Geometry</t>
  </si>
  <si>
    <t>Features created correctly</t>
  </si>
  <si>
    <t>Accuracy and Shape Presentation</t>
  </si>
  <si>
    <t>Dimensioning Technique</t>
  </si>
  <si>
    <t>Layout of Views</t>
  </si>
  <si>
    <t>Accuracy of Section View</t>
  </si>
  <si>
    <t>Completion of Assembly</t>
  </si>
  <si>
    <t>Accurate Perception of A Detailed Print</t>
  </si>
  <si>
    <t>Concepts and Principles of Detailed Drawing</t>
  </si>
  <si>
    <t>Complete and Clear Identification of parts</t>
  </si>
  <si>
    <t>Layout and Balance of Title Block Info</t>
  </si>
  <si>
    <t>K. Dell</t>
  </si>
  <si>
    <t>R.Migliorato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</si>
</sst>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_);\(#,##0.0\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applyProtection="1">
      <alignment horizontal="left"/>
    </xf>
    <xf numFmtId="37" fontId="0" fillId="0" borderId="0" xfId="0" applyNumberFormat="1" applyAlignment="1" applyProtection="1">
      <alignment horizontal="left"/>
      <protection locked="0"/>
    </xf>
    <xf numFmtId="37" fontId="0" fillId="0" borderId="0" xfId="1" applyNumberFormat="1" applyFont="1" applyAlignment="1" applyProtection="1">
      <alignment horizontal="left"/>
      <protection locked="0"/>
    </xf>
    <xf numFmtId="165" fontId="0" fillId="0" borderId="0" xfId="1" applyNumberFormat="1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165" fontId="0" fillId="2" borderId="0" xfId="1" applyNumberFormat="1" applyFont="1" applyFill="1" applyAlignment="1" applyProtection="1">
      <alignment horizontal="left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1" fontId="0" fillId="2" borderId="0" xfId="1" applyNumberFormat="1" applyFont="1" applyFill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</xf>
    <xf numFmtId="166" fontId="0" fillId="0" borderId="0" xfId="1" applyNumberFormat="1" applyFont="1" applyAlignment="1" applyProtection="1">
      <alignment horizontal="left"/>
    </xf>
    <xf numFmtId="166" fontId="6" fillId="0" borderId="0" xfId="1" applyNumberFormat="1" applyFont="1" applyAlignment="1" applyProtection="1">
      <alignment horizontal="left"/>
    </xf>
    <xf numFmtId="166" fontId="6" fillId="0" borderId="0" xfId="1" applyNumberFormat="1" applyFont="1" applyFill="1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3" fontId="0" fillId="0" borderId="0" xfId="0" applyNumberFormat="1" applyAlignment="1">
      <alignment horizontal="left"/>
    </xf>
    <xf numFmtId="3" fontId="0" fillId="0" borderId="0" xfId="1" applyNumberFormat="1" applyFont="1" applyAlignment="1" applyProtection="1">
      <alignment horizontal="left"/>
      <protection locked="0"/>
    </xf>
    <xf numFmtId="0" fontId="4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19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9525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49"/>
  <sheetViews>
    <sheetView tabSelected="1" topLeftCell="E1" workbookViewId="0">
      <selection activeCell="J6" sqref="J6"/>
    </sheetView>
  </sheetViews>
  <sheetFormatPr baseColWidth="10" defaultColWidth="8.83203125" defaultRowHeight="14"/>
  <cols>
    <col min="1" max="1" width="10" style="1" hidden="1" customWidth="1"/>
    <col min="2" max="2" width="9.33203125" style="1" hidden="1" customWidth="1"/>
    <col min="3" max="3" width="12.1640625" style="1" customWidth="1"/>
    <col min="4" max="4" width="36.33203125" style="1" customWidth="1"/>
    <col min="5" max="6" width="10.33203125" style="1" customWidth="1"/>
    <col min="7" max="9" width="11.1640625" style="1" customWidth="1"/>
    <col min="10" max="10" width="12.1640625" style="1" customWidth="1"/>
    <col min="11" max="31" width="11.1640625" style="1" customWidth="1"/>
    <col min="32" max="16384" width="8.83203125" style="1"/>
  </cols>
  <sheetData>
    <row r="2" spans="1:47" ht="17">
      <c r="D2" s="2" t="s">
        <v>0</v>
      </c>
    </row>
    <row r="4" spans="1:47" ht="15" customHeight="1">
      <c r="C4" s="3" t="s">
        <v>1</v>
      </c>
      <c r="D4" s="1" t="s">
        <v>2</v>
      </c>
      <c r="E4" s="3" t="s">
        <v>3</v>
      </c>
      <c r="F4" s="3" t="s">
        <v>35</v>
      </c>
      <c r="G4" s="3"/>
      <c r="I4" s="3" t="s">
        <v>4</v>
      </c>
      <c r="J4" s="19" t="s">
        <v>36</v>
      </c>
      <c r="N4" s="3" t="s">
        <v>5</v>
      </c>
      <c r="O4" s="1">
        <v>20130210</v>
      </c>
    </row>
    <row r="5" spans="1:47">
      <c r="C5" s="3" t="s">
        <v>6</v>
      </c>
      <c r="D5" s="3" t="s">
        <v>7</v>
      </c>
      <c r="F5" s="3" t="s">
        <v>8</v>
      </c>
      <c r="J5" s="1" t="s">
        <v>9</v>
      </c>
    </row>
    <row r="6" spans="1:47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3">
        <v>1121</v>
      </c>
      <c r="G6" s="3">
        <v>1122</v>
      </c>
      <c r="H6" s="3">
        <v>1202</v>
      </c>
      <c r="I6" s="3">
        <v>1227</v>
      </c>
      <c r="J6" s="22">
        <v>1497</v>
      </c>
      <c r="K6" s="3">
        <v>1353</v>
      </c>
      <c r="L6" s="3">
        <v>1354</v>
      </c>
      <c r="M6" s="3">
        <v>1357</v>
      </c>
      <c r="N6" s="3">
        <v>1421</v>
      </c>
      <c r="O6" s="3">
        <v>1468</v>
      </c>
      <c r="P6" s="3">
        <v>1481</v>
      </c>
      <c r="Q6" s="22">
        <v>1335</v>
      </c>
      <c r="R6" s="3">
        <v>1520</v>
      </c>
      <c r="S6" s="3">
        <v>1535</v>
      </c>
      <c r="T6" s="3">
        <v>1642</v>
      </c>
      <c r="U6" s="3">
        <v>1692</v>
      </c>
      <c r="V6" s="3">
        <v>1726</v>
      </c>
      <c r="W6" s="3">
        <v>1733</v>
      </c>
      <c r="X6" s="3">
        <v>1739</v>
      </c>
      <c r="Y6" s="3">
        <v>1749</v>
      </c>
      <c r="Z6" s="3">
        <v>1759</v>
      </c>
      <c r="AA6" s="3">
        <v>1880</v>
      </c>
      <c r="AB6" s="3">
        <v>1887</v>
      </c>
      <c r="AC6" s="3">
        <v>1888</v>
      </c>
      <c r="AD6" s="3">
        <v>1901</v>
      </c>
      <c r="AE6" s="3">
        <v>1904</v>
      </c>
      <c r="AF6" s="3">
        <v>1944</v>
      </c>
      <c r="AG6" s="3">
        <v>2006</v>
      </c>
      <c r="AH6" s="3">
        <v>2008</v>
      </c>
      <c r="AI6" s="3">
        <v>2009</v>
      </c>
      <c r="AJ6" s="3">
        <v>2024</v>
      </c>
      <c r="AK6" s="3">
        <v>2028</v>
      </c>
      <c r="AL6" s="3">
        <v>2035</v>
      </c>
      <c r="AM6" s="3">
        <v>2076</v>
      </c>
      <c r="AN6" s="3">
        <v>2083</v>
      </c>
      <c r="AO6" s="3">
        <v>2085</v>
      </c>
      <c r="AP6" s="3">
        <v>2113</v>
      </c>
      <c r="AQ6" s="3">
        <v>2160</v>
      </c>
      <c r="AR6" s="3">
        <v>2218</v>
      </c>
      <c r="AS6" s="3">
        <v>2268</v>
      </c>
      <c r="AT6" s="3">
        <v>2436</v>
      </c>
      <c r="AU6" s="3">
        <v>2453</v>
      </c>
    </row>
    <row r="7" spans="1:47" s="6" customFormat="1">
      <c r="A7" s="5"/>
      <c r="B7" s="5"/>
      <c r="C7" s="5" t="s">
        <v>15</v>
      </c>
      <c r="D7" s="5" t="s">
        <v>24</v>
      </c>
      <c r="E7" s="5">
        <v>20</v>
      </c>
      <c r="F7" s="5">
        <v>18</v>
      </c>
      <c r="G7" s="5">
        <v>17</v>
      </c>
      <c r="H7" s="5">
        <v>15</v>
      </c>
      <c r="I7" s="5">
        <v>10</v>
      </c>
      <c r="J7" s="5">
        <v>15</v>
      </c>
      <c r="K7" s="5">
        <v>19</v>
      </c>
      <c r="L7" s="5">
        <v>19</v>
      </c>
      <c r="M7" s="5">
        <v>15</v>
      </c>
      <c r="N7" s="9"/>
      <c r="O7" s="5">
        <v>15</v>
      </c>
      <c r="P7" s="5">
        <v>15</v>
      </c>
      <c r="Q7" s="5">
        <v>20</v>
      </c>
      <c r="R7" s="9"/>
      <c r="S7" s="5">
        <v>20</v>
      </c>
      <c r="T7" s="9"/>
      <c r="U7" s="5">
        <v>10</v>
      </c>
      <c r="V7" s="9"/>
      <c r="W7" s="5">
        <v>0</v>
      </c>
      <c r="X7" s="5">
        <v>15</v>
      </c>
      <c r="Y7" s="5">
        <v>18</v>
      </c>
      <c r="Z7" s="5">
        <v>20</v>
      </c>
      <c r="AA7" s="5">
        <v>19</v>
      </c>
      <c r="AB7" s="5">
        <v>10</v>
      </c>
      <c r="AC7" s="5">
        <v>10</v>
      </c>
      <c r="AD7" s="5">
        <v>19</v>
      </c>
      <c r="AE7" s="5">
        <v>18</v>
      </c>
      <c r="AF7" s="5">
        <v>20</v>
      </c>
      <c r="AG7" s="5">
        <v>19</v>
      </c>
      <c r="AH7" s="5">
        <v>15</v>
      </c>
      <c r="AI7" s="5">
        <v>15</v>
      </c>
      <c r="AJ7" s="5">
        <v>10</v>
      </c>
      <c r="AK7" s="5">
        <v>18</v>
      </c>
      <c r="AL7" s="9"/>
      <c r="AM7" s="5">
        <v>15</v>
      </c>
      <c r="AN7" s="5">
        <v>12</v>
      </c>
      <c r="AO7" s="5">
        <v>18</v>
      </c>
      <c r="AP7" s="5">
        <v>10</v>
      </c>
      <c r="AQ7" s="5">
        <v>10</v>
      </c>
      <c r="AR7" s="5">
        <v>15</v>
      </c>
      <c r="AS7" s="5">
        <v>3</v>
      </c>
      <c r="AT7" s="5">
        <v>18</v>
      </c>
      <c r="AU7" s="5">
        <v>12</v>
      </c>
    </row>
    <row r="8" spans="1:47" s="6" customFormat="1">
      <c r="A8" s="5"/>
      <c r="B8" s="5"/>
      <c r="C8" s="5" t="s">
        <v>15</v>
      </c>
      <c r="D8" s="5" t="s">
        <v>25</v>
      </c>
      <c r="E8" s="5">
        <v>20</v>
      </c>
      <c r="F8" s="5">
        <v>15</v>
      </c>
      <c r="G8" s="5">
        <v>17</v>
      </c>
      <c r="H8" s="5">
        <v>15</v>
      </c>
      <c r="I8" s="5">
        <v>10</v>
      </c>
      <c r="J8" s="5">
        <v>20</v>
      </c>
      <c r="K8" s="5">
        <v>19</v>
      </c>
      <c r="L8" s="5">
        <v>18</v>
      </c>
      <c r="M8" s="5">
        <v>15</v>
      </c>
      <c r="N8" s="9"/>
      <c r="O8" s="5">
        <v>15</v>
      </c>
      <c r="P8" s="5">
        <v>15</v>
      </c>
      <c r="Q8" s="5">
        <v>20</v>
      </c>
      <c r="R8" s="9"/>
      <c r="S8" s="5">
        <v>20</v>
      </c>
      <c r="T8" s="9"/>
      <c r="U8" s="5">
        <v>10</v>
      </c>
      <c r="V8" s="9"/>
      <c r="W8" s="5">
        <v>0</v>
      </c>
      <c r="X8" s="5">
        <v>15</v>
      </c>
      <c r="Y8" s="5">
        <v>20</v>
      </c>
      <c r="Z8" s="5">
        <v>18</v>
      </c>
      <c r="AA8" s="5">
        <v>17</v>
      </c>
      <c r="AB8" s="5">
        <v>10</v>
      </c>
      <c r="AC8" s="5">
        <v>10</v>
      </c>
      <c r="AD8" s="5">
        <v>18</v>
      </c>
      <c r="AE8" s="5">
        <v>18</v>
      </c>
      <c r="AF8" s="5">
        <v>19</v>
      </c>
      <c r="AG8" s="5">
        <v>19</v>
      </c>
      <c r="AH8" s="5">
        <v>15</v>
      </c>
      <c r="AI8" s="5">
        <v>15</v>
      </c>
      <c r="AJ8" s="5">
        <v>10</v>
      </c>
      <c r="AK8" s="5">
        <v>18</v>
      </c>
      <c r="AL8" s="9"/>
      <c r="AM8" s="5">
        <v>15</v>
      </c>
      <c r="AN8" s="5">
        <v>12</v>
      </c>
      <c r="AO8" s="5">
        <v>18</v>
      </c>
      <c r="AP8" s="5">
        <v>10</v>
      </c>
      <c r="AQ8" s="5">
        <v>10</v>
      </c>
      <c r="AR8" s="5">
        <v>15</v>
      </c>
      <c r="AS8" s="5">
        <v>3</v>
      </c>
      <c r="AT8" s="5">
        <v>18</v>
      </c>
      <c r="AU8" s="5">
        <v>12</v>
      </c>
    </row>
    <row r="9" spans="1:47" s="6" customFormat="1">
      <c r="A9" s="5"/>
      <c r="B9" s="5"/>
      <c r="C9" s="5" t="s">
        <v>15</v>
      </c>
      <c r="D9" s="5" t="s">
        <v>26</v>
      </c>
      <c r="E9" s="5">
        <v>10</v>
      </c>
      <c r="F9" s="5">
        <v>9</v>
      </c>
      <c r="G9" s="5">
        <v>10</v>
      </c>
      <c r="H9" s="5">
        <v>10</v>
      </c>
      <c r="I9" s="5">
        <v>5</v>
      </c>
      <c r="J9" s="5">
        <v>10</v>
      </c>
      <c r="K9" s="5">
        <v>10</v>
      </c>
      <c r="L9" s="5">
        <v>8</v>
      </c>
      <c r="M9" s="5">
        <v>9</v>
      </c>
      <c r="N9" s="9"/>
      <c r="O9" s="5">
        <v>8</v>
      </c>
      <c r="P9" s="5">
        <v>8</v>
      </c>
      <c r="Q9" s="5">
        <v>10</v>
      </c>
      <c r="R9" s="9"/>
      <c r="S9" s="5">
        <v>5</v>
      </c>
      <c r="T9" s="9"/>
      <c r="U9" s="5">
        <v>5</v>
      </c>
      <c r="V9" s="9"/>
      <c r="W9" s="5">
        <v>0</v>
      </c>
      <c r="X9" s="5">
        <v>9</v>
      </c>
      <c r="Y9" s="5">
        <v>10</v>
      </c>
      <c r="Z9" s="5">
        <v>10</v>
      </c>
      <c r="AA9" s="5">
        <v>9</v>
      </c>
      <c r="AB9" s="5">
        <v>5</v>
      </c>
      <c r="AC9" s="5">
        <v>5</v>
      </c>
      <c r="AD9" s="5">
        <v>9</v>
      </c>
      <c r="AE9" s="5">
        <v>8</v>
      </c>
      <c r="AF9" s="5">
        <v>10</v>
      </c>
      <c r="AG9" s="5">
        <v>10</v>
      </c>
      <c r="AH9" s="5">
        <v>8</v>
      </c>
      <c r="AI9" s="5">
        <v>10</v>
      </c>
      <c r="AJ9" s="5">
        <v>5</v>
      </c>
      <c r="AK9" s="5">
        <v>8</v>
      </c>
      <c r="AL9" s="9"/>
      <c r="AM9" s="5">
        <v>15</v>
      </c>
      <c r="AN9" s="5">
        <v>12</v>
      </c>
      <c r="AO9" s="5">
        <v>5</v>
      </c>
      <c r="AP9" s="5">
        <v>9</v>
      </c>
      <c r="AQ9" s="5">
        <v>8</v>
      </c>
      <c r="AR9" s="5">
        <v>8</v>
      </c>
      <c r="AS9" s="5">
        <v>3</v>
      </c>
      <c r="AT9" s="5">
        <v>8</v>
      </c>
      <c r="AU9" s="5">
        <v>7</v>
      </c>
    </row>
    <row r="10" spans="1:47" s="6" customFormat="1">
      <c r="A10" s="5"/>
      <c r="B10" s="5"/>
      <c r="C10" s="5" t="s">
        <v>15</v>
      </c>
      <c r="D10" s="5" t="s">
        <v>27</v>
      </c>
      <c r="E10" s="5">
        <v>20</v>
      </c>
      <c r="F10" s="5">
        <v>0</v>
      </c>
      <c r="G10" s="5">
        <v>0</v>
      </c>
      <c r="H10" s="5">
        <v>10</v>
      </c>
      <c r="I10" s="5">
        <v>0</v>
      </c>
      <c r="J10" s="5">
        <v>5</v>
      </c>
      <c r="K10" s="5">
        <v>18</v>
      </c>
      <c r="L10" s="5">
        <v>0</v>
      </c>
      <c r="M10" s="5">
        <v>12</v>
      </c>
      <c r="N10" s="9"/>
      <c r="O10" s="5">
        <v>10</v>
      </c>
      <c r="P10" s="5">
        <v>5</v>
      </c>
      <c r="Q10" s="5">
        <v>17</v>
      </c>
      <c r="R10" s="9"/>
      <c r="S10" s="5">
        <v>0</v>
      </c>
      <c r="T10" s="9"/>
      <c r="U10" s="5">
        <v>0</v>
      </c>
      <c r="V10" s="9"/>
      <c r="W10" s="5">
        <v>0</v>
      </c>
      <c r="X10" s="5">
        <v>0</v>
      </c>
      <c r="Y10" s="5">
        <v>0</v>
      </c>
      <c r="Z10" s="5">
        <v>12</v>
      </c>
      <c r="AA10" s="5">
        <v>6</v>
      </c>
      <c r="AB10" s="5">
        <v>15</v>
      </c>
      <c r="AC10" s="5">
        <v>0</v>
      </c>
      <c r="AD10" s="5">
        <v>15</v>
      </c>
      <c r="AE10" s="5">
        <v>15</v>
      </c>
      <c r="AF10" s="5">
        <v>0</v>
      </c>
      <c r="AG10" s="5">
        <v>0</v>
      </c>
      <c r="AH10" s="5">
        <v>10</v>
      </c>
      <c r="AI10" s="5">
        <v>4</v>
      </c>
      <c r="AJ10" s="5">
        <v>5</v>
      </c>
      <c r="AK10" s="5">
        <v>17</v>
      </c>
      <c r="AL10" s="9"/>
      <c r="AM10" s="5">
        <v>19</v>
      </c>
      <c r="AN10" s="5">
        <v>18</v>
      </c>
      <c r="AO10" s="5">
        <v>10</v>
      </c>
      <c r="AP10" s="5">
        <v>0</v>
      </c>
      <c r="AQ10" s="5">
        <v>10</v>
      </c>
      <c r="AR10" s="5">
        <v>0</v>
      </c>
      <c r="AS10" s="5">
        <v>0</v>
      </c>
      <c r="AT10" s="5">
        <v>15</v>
      </c>
      <c r="AU10" s="5">
        <v>15</v>
      </c>
    </row>
    <row r="11" spans="1:47" s="6" customFormat="1">
      <c r="A11" s="5"/>
      <c r="B11" s="5"/>
      <c r="C11" s="5" t="s">
        <v>15</v>
      </c>
      <c r="D11" s="5" t="s">
        <v>28</v>
      </c>
      <c r="E11" s="5">
        <v>5</v>
      </c>
      <c r="F11" s="5">
        <v>0</v>
      </c>
      <c r="G11" s="5">
        <v>5</v>
      </c>
      <c r="H11" s="5">
        <v>4</v>
      </c>
      <c r="I11" s="5">
        <v>0</v>
      </c>
      <c r="J11" s="5">
        <v>1</v>
      </c>
      <c r="K11" s="5">
        <v>4</v>
      </c>
      <c r="L11" s="5">
        <v>0</v>
      </c>
      <c r="M11" s="5">
        <v>2.5</v>
      </c>
      <c r="N11" s="9"/>
      <c r="O11" s="5">
        <v>4</v>
      </c>
      <c r="P11" s="5">
        <v>1</v>
      </c>
      <c r="Q11" s="5">
        <v>4</v>
      </c>
      <c r="R11" s="9"/>
      <c r="S11" s="5">
        <v>2.5</v>
      </c>
      <c r="T11" s="9"/>
      <c r="U11" s="5">
        <v>0</v>
      </c>
      <c r="V11" s="9"/>
      <c r="W11" s="5">
        <v>0</v>
      </c>
      <c r="X11" s="5">
        <v>0</v>
      </c>
      <c r="Y11" s="5">
        <v>0</v>
      </c>
      <c r="Z11" s="5">
        <v>4</v>
      </c>
      <c r="AA11" s="5">
        <v>2</v>
      </c>
      <c r="AB11" s="5">
        <v>2.5</v>
      </c>
      <c r="AC11" s="5">
        <v>1</v>
      </c>
      <c r="AD11" s="5">
        <v>4</v>
      </c>
      <c r="AE11" s="5">
        <v>3</v>
      </c>
      <c r="AF11" s="5">
        <v>0</v>
      </c>
      <c r="AG11" s="5">
        <v>0</v>
      </c>
      <c r="AH11" s="5">
        <v>2.5</v>
      </c>
      <c r="AI11" s="5">
        <v>1</v>
      </c>
      <c r="AJ11" s="5">
        <v>2</v>
      </c>
      <c r="AK11" s="5">
        <v>4</v>
      </c>
      <c r="AL11" s="9"/>
      <c r="AM11" s="5">
        <v>5</v>
      </c>
      <c r="AN11" s="5">
        <v>5</v>
      </c>
      <c r="AO11" s="5">
        <v>5</v>
      </c>
      <c r="AP11" s="5">
        <v>0</v>
      </c>
      <c r="AQ11" s="5">
        <v>2.5</v>
      </c>
      <c r="AR11" s="5">
        <v>0</v>
      </c>
      <c r="AS11" s="5">
        <v>0</v>
      </c>
      <c r="AT11" s="5">
        <v>5</v>
      </c>
      <c r="AU11" s="5">
        <v>5</v>
      </c>
    </row>
    <row r="12" spans="1:47" s="6" customFormat="1">
      <c r="A12" s="5"/>
      <c r="B12" s="5"/>
      <c r="C12" s="5" t="s">
        <v>15</v>
      </c>
      <c r="D12" s="5" t="s">
        <v>29</v>
      </c>
      <c r="E12" s="5">
        <v>10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5</v>
      </c>
      <c r="N12" s="9"/>
      <c r="O12" s="5">
        <v>0</v>
      </c>
      <c r="P12" s="5">
        <v>0</v>
      </c>
      <c r="Q12" s="5">
        <v>0</v>
      </c>
      <c r="R12" s="9"/>
      <c r="S12" s="5">
        <v>0</v>
      </c>
      <c r="T12" s="9"/>
      <c r="U12" s="5">
        <v>0</v>
      </c>
      <c r="V12" s="9"/>
      <c r="W12" s="5">
        <v>0</v>
      </c>
      <c r="X12" s="5">
        <v>0</v>
      </c>
      <c r="Y12" s="5">
        <v>0</v>
      </c>
      <c r="Z12" s="5">
        <v>5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10</v>
      </c>
      <c r="AJ12" s="5">
        <v>0</v>
      </c>
      <c r="AK12" s="5">
        <v>0</v>
      </c>
      <c r="AL12" s="9"/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</row>
    <row r="13" spans="1:47" s="6" customFormat="1">
      <c r="A13" s="5"/>
      <c r="B13" s="5"/>
      <c r="C13" s="5" t="s">
        <v>15</v>
      </c>
      <c r="D13" s="5" t="s">
        <v>30</v>
      </c>
      <c r="E13" s="5">
        <v>20</v>
      </c>
      <c r="F13" s="5">
        <v>20</v>
      </c>
      <c r="G13" s="5">
        <v>20</v>
      </c>
      <c r="H13" s="5">
        <v>20</v>
      </c>
      <c r="I13" s="5">
        <v>10</v>
      </c>
      <c r="J13" s="5">
        <v>20</v>
      </c>
      <c r="K13" s="5">
        <v>20</v>
      </c>
      <c r="L13" s="5">
        <v>20</v>
      </c>
      <c r="M13" s="5">
        <v>12</v>
      </c>
      <c r="N13" s="9"/>
      <c r="O13" s="5">
        <v>20</v>
      </c>
      <c r="P13" s="5">
        <v>18</v>
      </c>
      <c r="Q13" s="5">
        <v>20</v>
      </c>
      <c r="R13" s="9"/>
      <c r="S13" s="5">
        <v>20</v>
      </c>
      <c r="T13" s="9"/>
      <c r="U13" s="5">
        <v>10</v>
      </c>
      <c r="V13" s="9"/>
      <c r="W13" s="5">
        <v>20</v>
      </c>
      <c r="X13" s="5">
        <v>0</v>
      </c>
      <c r="Y13" s="5">
        <v>20</v>
      </c>
      <c r="Z13" s="5">
        <v>20</v>
      </c>
      <c r="AA13" s="5">
        <v>0</v>
      </c>
      <c r="AB13" s="5">
        <v>0</v>
      </c>
      <c r="AC13" s="5">
        <v>0</v>
      </c>
      <c r="AD13" s="5">
        <v>20</v>
      </c>
      <c r="AE13" s="5">
        <v>15</v>
      </c>
      <c r="AF13" s="5">
        <v>20</v>
      </c>
      <c r="AG13" s="5">
        <v>20</v>
      </c>
      <c r="AH13" s="5">
        <v>20</v>
      </c>
      <c r="AI13" s="5">
        <v>20</v>
      </c>
      <c r="AJ13" s="5">
        <v>0</v>
      </c>
      <c r="AK13" s="5">
        <v>18</v>
      </c>
      <c r="AL13" s="9"/>
      <c r="AM13" s="5">
        <v>0</v>
      </c>
      <c r="AN13" s="5">
        <v>20</v>
      </c>
      <c r="AO13" s="5">
        <v>15</v>
      </c>
      <c r="AP13" s="5">
        <v>10</v>
      </c>
      <c r="AQ13" s="5">
        <v>0</v>
      </c>
      <c r="AR13" s="5">
        <v>0</v>
      </c>
      <c r="AS13" s="5">
        <v>0</v>
      </c>
      <c r="AT13" s="5">
        <v>20</v>
      </c>
      <c r="AU13" s="5">
        <v>20</v>
      </c>
    </row>
    <row r="14" spans="1:47" s="6" customFormat="1">
      <c r="A14" s="5"/>
      <c r="B14" s="5"/>
      <c r="C14" s="5" t="s">
        <v>15</v>
      </c>
      <c r="D14" s="5" t="s">
        <v>31</v>
      </c>
      <c r="E14" s="5">
        <v>5</v>
      </c>
      <c r="F14" s="5">
        <v>0</v>
      </c>
      <c r="G14" s="5">
        <v>4</v>
      </c>
      <c r="H14" s="5">
        <v>5</v>
      </c>
      <c r="I14" s="5">
        <v>3</v>
      </c>
      <c r="J14" s="5">
        <v>5</v>
      </c>
      <c r="K14" s="5">
        <v>5</v>
      </c>
      <c r="L14" s="5">
        <v>5</v>
      </c>
      <c r="M14" s="5">
        <v>4</v>
      </c>
      <c r="N14" s="9"/>
      <c r="O14" s="5">
        <v>4</v>
      </c>
      <c r="P14" s="5">
        <v>4</v>
      </c>
      <c r="Q14" s="5">
        <v>5</v>
      </c>
      <c r="R14" s="9"/>
      <c r="S14" s="5">
        <v>5</v>
      </c>
      <c r="T14" s="9"/>
      <c r="U14" s="5">
        <v>2.5</v>
      </c>
      <c r="V14" s="9"/>
      <c r="W14" s="5">
        <v>0</v>
      </c>
      <c r="X14" s="5">
        <v>3</v>
      </c>
      <c r="Y14" s="5">
        <v>5</v>
      </c>
      <c r="Z14" s="5">
        <v>5</v>
      </c>
      <c r="AA14" s="5">
        <v>3</v>
      </c>
      <c r="AB14" s="5">
        <v>2.5</v>
      </c>
      <c r="AC14" s="5">
        <v>2</v>
      </c>
      <c r="AD14" s="5">
        <v>4</v>
      </c>
      <c r="AE14" s="5">
        <v>5</v>
      </c>
      <c r="AF14" s="5">
        <v>5</v>
      </c>
      <c r="AG14" s="5">
        <v>5</v>
      </c>
      <c r="AH14" s="5">
        <v>5</v>
      </c>
      <c r="AI14" s="5">
        <v>1</v>
      </c>
      <c r="AJ14" s="5">
        <v>3</v>
      </c>
      <c r="AK14" s="5">
        <v>4</v>
      </c>
      <c r="AL14" s="9"/>
      <c r="AM14" s="5">
        <v>3</v>
      </c>
      <c r="AN14" s="5">
        <v>5</v>
      </c>
      <c r="AO14" s="5">
        <v>4</v>
      </c>
      <c r="AP14" s="5">
        <v>0</v>
      </c>
      <c r="AQ14" s="5">
        <v>2.5</v>
      </c>
      <c r="AR14" s="5">
        <v>4</v>
      </c>
      <c r="AS14" s="5">
        <v>1</v>
      </c>
      <c r="AT14" s="5">
        <v>4</v>
      </c>
      <c r="AU14" s="5">
        <v>5</v>
      </c>
    </row>
    <row r="15" spans="1:47" s="6" customFormat="1">
      <c r="A15" s="5"/>
      <c r="B15" s="5"/>
      <c r="C15" s="5" t="s">
        <v>15</v>
      </c>
      <c r="D15" s="5" t="s">
        <v>32</v>
      </c>
      <c r="E15" s="5">
        <v>5</v>
      </c>
      <c r="F15" s="5">
        <v>0</v>
      </c>
      <c r="G15" s="5">
        <v>2</v>
      </c>
      <c r="H15" s="5">
        <v>4</v>
      </c>
      <c r="I15" s="5">
        <v>3</v>
      </c>
      <c r="J15" s="5">
        <v>5</v>
      </c>
      <c r="K15" s="5">
        <v>5</v>
      </c>
      <c r="L15" s="5">
        <v>5</v>
      </c>
      <c r="M15" s="5">
        <v>3</v>
      </c>
      <c r="N15" s="9"/>
      <c r="O15" s="5">
        <v>4</v>
      </c>
      <c r="P15" s="5">
        <v>2</v>
      </c>
      <c r="Q15" s="5">
        <v>5</v>
      </c>
      <c r="R15" s="9"/>
      <c r="S15" s="5">
        <v>5</v>
      </c>
      <c r="T15" s="9"/>
      <c r="U15" s="5">
        <v>2.5</v>
      </c>
      <c r="V15" s="9"/>
      <c r="W15" s="5">
        <v>0</v>
      </c>
      <c r="X15" s="5">
        <v>3</v>
      </c>
      <c r="Y15" s="5">
        <v>5</v>
      </c>
      <c r="Z15" s="5">
        <v>4</v>
      </c>
      <c r="AA15" s="5">
        <v>2</v>
      </c>
      <c r="AB15" s="5">
        <v>2.5</v>
      </c>
      <c r="AC15" s="5">
        <v>2</v>
      </c>
      <c r="AD15" s="5">
        <v>4</v>
      </c>
      <c r="AE15" s="5">
        <v>5</v>
      </c>
      <c r="AF15" s="5">
        <v>0</v>
      </c>
      <c r="AG15" s="5">
        <v>5</v>
      </c>
      <c r="AH15" s="5">
        <v>5</v>
      </c>
      <c r="AI15" s="5">
        <v>1</v>
      </c>
      <c r="AJ15" s="5">
        <v>2</v>
      </c>
      <c r="AK15" s="5">
        <v>4</v>
      </c>
      <c r="AL15" s="9"/>
      <c r="AM15" s="5">
        <v>3</v>
      </c>
      <c r="AN15" s="5">
        <v>3</v>
      </c>
      <c r="AO15" s="5">
        <v>3</v>
      </c>
      <c r="AP15" s="5">
        <v>0</v>
      </c>
      <c r="AQ15" s="5">
        <v>2.5</v>
      </c>
      <c r="AR15" s="5">
        <v>4</v>
      </c>
      <c r="AS15" s="5">
        <v>1</v>
      </c>
      <c r="AT15" s="5">
        <v>4</v>
      </c>
      <c r="AU15" s="5">
        <v>2</v>
      </c>
    </row>
    <row r="16" spans="1:47" s="6" customFormat="1">
      <c r="A16" s="5"/>
      <c r="B16" s="5"/>
      <c r="C16" s="5" t="s">
        <v>15</v>
      </c>
      <c r="D16" s="5" t="s">
        <v>33</v>
      </c>
      <c r="E16" s="5">
        <v>10</v>
      </c>
      <c r="F16" s="5">
        <v>0</v>
      </c>
      <c r="G16" s="5">
        <v>0</v>
      </c>
      <c r="H16" s="5">
        <v>9</v>
      </c>
      <c r="I16" s="5">
        <v>0</v>
      </c>
      <c r="J16" s="5">
        <v>10</v>
      </c>
      <c r="K16" s="5">
        <v>10</v>
      </c>
      <c r="L16" s="5">
        <v>10</v>
      </c>
      <c r="M16" s="5">
        <v>0</v>
      </c>
      <c r="N16" s="9"/>
      <c r="O16" s="5">
        <v>0</v>
      </c>
      <c r="P16" s="5">
        <v>0</v>
      </c>
      <c r="Q16" s="5">
        <v>10</v>
      </c>
      <c r="R16" s="9"/>
      <c r="S16" s="5">
        <v>0</v>
      </c>
      <c r="T16" s="9"/>
      <c r="U16" s="5">
        <v>0</v>
      </c>
      <c r="V16" s="9"/>
      <c r="W16" s="5">
        <v>0</v>
      </c>
      <c r="X16" s="5">
        <v>0</v>
      </c>
      <c r="Y16" s="5">
        <v>10</v>
      </c>
      <c r="Z16" s="5">
        <v>10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10</v>
      </c>
      <c r="AH16" s="5">
        <v>10</v>
      </c>
      <c r="AI16" s="5">
        <v>0</v>
      </c>
      <c r="AJ16" s="5">
        <v>0</v>
      </c>
      <c r="AK16" s="5">
        <v>0</v>
      </c>
      <c r="AL16" s="9"/>
      <c r="AM16" s="5">
        <v>0</v>
      </c>
      <c r="AN16" s="5">
        <v>10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10</v>
      </c>
      <c r="AU16" s="5">
        <v>10</v>
      </c>
    </row>
    <row r="17" spans="1:69" s="6" customFormat="1">
      <c r="A17" s="5"/>
      <c r="B17" s="5"/>
      <c r="C17" s="5" t="s">
        <v>15</v>
      </c>
      <c r="D17" s="5" t="s">
        <v>34</v>
      </c>
      <c r="E17" s="5">
        <v>5</v>
      </c>
      <c r="F17" s="5">
        <v>0</v>
      </c>
      <c r="G17" s="5">
        <v>2</v>
      </c>
      <c r="H17" s="5">
        <v>2</v>
      </c>
      <c r="I17" s="5">
        <v>0</v>
      </c>
      <c r="J17" s="5">
        <v>5</v>
      </c>
      <c r="K17" s="5">
        <v>3</v>
      </c>
      <c r="L17" s="5">
        <v>4</v>
      </c>
      <c r="M17" s="5">
        <v>3</v>
      </c>
      <c r="N17" s="9"/>
      <c r="O17" s="5">
        <v>2</v>
      </c>
      <c r="P17" s="5">
        <v>1</v>
      </c>
      <c r="Q17" s="5">
        <v>4</v>
      </c>
      <c r="R17" s="9"/>
      <c r="S17" s="5">
        <v>3</v>
      </c>
      <c r="T17" s="9"/>
      <c r="U17" s="5">
        <v>0</v>
      </c>
      <c r="V17" s="9"/>
      <c r="W17" s="5">
        <v>0</v>
      </c>
      <c r="X17" s="5">
        <v>0</v>
      </c>
      <c r="Y17" s="5">
        <v>4</v>
      </c>
      <c r="Z17" s="5">
        <v>5</v>
      </c>
      <c r="AA17" s="5">
        <v>2</v>
      </c>
      <c r="AB17" s="5">
        <v>2.5</v>
      </c>
      <c r="AC17" s="5">
        <v>2</v>
      </c>
      <c r="AD17" s="5">
        <v>3</v>
      </c>
      <c r="AE17" s="5">
        <v>3</v>
      </c>
      <c r="AF17" s="5">
        <v>0</v>
      </c>
      <c r="AG17" s="5">
        <v>4</v>
      </c>
      <c r="AH17" s="5">
        <v>2.5</v>
      </c>
      <c r="AI17" s="5">
        <v>2</v>
      </c>
      <c r="AJ17" s="5">
        <v>2</v>
      </c>
      <c r="AK17" s="5">
        <v>4</v>
      </c>
      <c r="AL17" s="9"/>
      <c r="AM17" s="5">
        <v>5</v>
      </c>
      <c r="AN17" s="5">
        <v>4</v>
      </c>
      <c r="AO17" s="5">
        <v>4</v>
      </c>
      <c r="AP17" s="5">
        <v>0</v>
      </c>
      <c r="AQ17" s="5">
        <v>2.5</v>
      </c>
      <c r="AR17" s="5">
        <v>0</v>
      </c>
      <c r="AS17" s="5">
        <v>0</v>
      </c>
      <c r="AT17" s="5">
        <v>4</v>
      </c>
      <c r="AU17" s="5">
        <v>5</v>
      </c>
    </row>
    <row r="18" spans="1:69">
      <c r="A18" s="7">
        <v>11469</v>
      </c>
      <c r="B18" s="7">
        <v>100310</v>
      </c>
      <c r="C18" s="4" t="s">
        <v>15</v>
      </c>
      <c r="D18" s="4" t="s">
        <v>16</v>
      </c>
      <c r="E18" s="4">
        <v>20</v>
      </c>
      <c r="F18" s="8">
        <v>9</v>
      </c>
      <c r="G18" s="8">
        <v>9</v>
      </c>
      <c r="H18" s="8">
        <v>8</v>
      </c>
      <c r="I18" s="9">
        <v>15</v>
      </c>
      <c r="J18" s="9">
        <v>18</v>
      </c>
      <c r="K18" s="9">
        <v>17</v>
      </c>
      <c r="L18" s="9">
        <v>13</v>
      </c>
      <c r="M18" s="9">
        <v>18</v>
      </c>
      <c r="N18" s="9"/>
      <c r="O18" s="9">
        <v>9</v>
      </c>
      <c r="P18" s="9">
        <v>12</v>
      </c>
      <c r="Q18" s="9">
        <v>16</v>
      </c>
      <c r="R18" s="9"/>
      <c r="S18" s="9">
        <v>10</v>
      </c>
      <c r="T18" s="9"/>
      <c r="U18" s="9">
        <v>7</v>
      </c>
      <c r="V18" s="9"/>
      <c r="W18" s="9">
        <v>5</v>
      </c>
      <c r="X18" s="9">
        <v>10</v>
      </c>
      <c r="Y18" s="9">
        <v>15</v>
      </c>
      <c r="Z18" s="9">
        <v>13</v>
      </c>
      <c r="AA18" s="9">
        <v>9</v>
      </c>
      <c r="AB18" s="9">
        <v>8</v>
      </c>
      <c r="AC18" s="9">
        <v>9</v>
      </c>
      <c r="AD18" s="9">
        <v>17</v>
      </c>
      <c r="AE18" s="9">
        <v>10</v>
      </c>
      <c r="AF18" s="9">
        <v>7</v>
      </c>
      <c r="AG18" s="9">
        <v>17</v>
      </c>
      <c r="AH18" s="9">
        <v>17</v>
      </c>
      <c r="AI18" s="9">
        <v>12</v>
      </c>
      <c r="AJ18" s="9">
        <v>10</v>
      </c>
      <c r="AK18" s="9">
        <v>10</v>
      </c>
      <c r="AL18" s="9"/>
      <c r="AM18" s="9">
        <v>14</v>
      </c>
      <c r="AN18" s="9">
        <v>16</v>
      </c>
      <c r="AO18" s="9">
        <v>14</v>
      </c>
      <c r="AP18" s="9">
        <v>11</v>
      </c>
      <c r="AQ18" s="9">
        <v>14</v>
      </c>
      <c r="AR18" s="9">
        <v>11</v>
      </c>
      <c r="AS18" s="9">
        <v>11</v>
      </c>
      <c r="AT18" s="9">
        <v>9</v>
      </c>
      <c r="AU18" s="9">
        <v>11</v>
      </c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1:69">
      <c r="A19" s="7">
        <v>11469</v>
      </c>
      <c r="B19" s="7">
        <v>100269</v>
      </c>
      <c r="C19" s="11" t="s">
        <v>17</v>
      </c>
      <c r="D19" s="11" t="s">
        <v>18</v>
      </c>
      <c r="E19" s="11">
        <v>-50</v>
      </c>
      <c r="F19" s="13"/>
      <c r="G19" s="13"/>
      <c r="H19" s="13">
        <v>-25</v>
      </c>
      <c r="I19" s="14">
        <v>-25</v>
      </c>
      <c r="J19" s="14"/>
      <c r="K19" s="14">
        <v>-25</v>
      </c>
      <c r="L19" s="14">
        <v>-25</v>
      </c>
      <c r="M19" s="14">
        <v>-25</v>
      </c>
      <c r="N19" s="14"/>
      <c r="O19" s="14"/>
      <c r="P19" s="14"/>
      <c r="Q19" s="14"/>
      <c r="R19" s="14"/>
      <c r="S19" s="14">
        <v>-25</v>
      </c>
      <c r="T19" s="14"/>
      <c r="U19" s="14">
        <v>-25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>
        <v>-25</v>
      </c>
      <c r="AG19" s="14"/>
      <c r="AH19" s="14"/>
      <c r="AI19" s="14">
        <v>-25</v>
      </c>
      <c r="AJ19" s="14"/>
      <c r="AK19" s="14">
        <v>-25</v>
      </c>
      <c r="AL19" s="14"/>
      <c r="AM19" s="14">
        <v>-25</v>
      </c>
      <c r="AN19" s="14">
        <v>-25</v>
      </c>
      <c r="AO19" s="14">
        <v>-25</v>
      </c>
      <c r="AP19" s="14">
        <v>-25</v>
      </c>
      <c r="AQ19" s="14"/>
      <c r="AR19" s="14"/>
      <c r="AS19" s="14"/>
      <c r="AT19" s="14"/>
      <c r="AU19" s="14">
        <v>-25</v>
      </c>
      <c r="AV19" s="14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>
      <c r="A20" s="7">
        <v>11469</v>
      </c>
      <c r="B20" s="7">
        <v>100270</v>
      </c>
      <c r="C20" s="11" t="s">
        <v>17</v>
      </c>
      <c r="D20" s="11" t="s">
        <v>19</v>
      </c>
      <c r="E20" s="11">
        <v>-10</v>
      </c>
      <c r="F20" s="13"/>
      <c r="G20" s="13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-10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>
        <v>-10</v>
      </c>
      <c r="AQ20" s="14"/>
      <c r="AR20" s="14"/>
      <c r="AS20" s="14"/>
      <c r="AT20" s="14"/>
      <c r="AU20" s="14">
        <v>-10</v>
      </c>
      <c r="AV20" s="12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>
      <c r="C22" s="1" t="s">
        <v>20</v>
      </c>
      <c r="E22" s="1">
        <f>SUMIF($E$6:$E$20, "&gt;0")</f>
        <v>150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>
      <c r="C23" s="1" t="s">
        <v>21</v>
      </c>
      <c r="F23" s="15">
        <f t="shared" ref="F23:M23" si="0">SUM(F7:F20)</f>
        <v>71</v>
      </c>
      <c r="G23" s="15">
        <f t="shared" si="0"/>
        <v>86</v>
      </c>
      <c r="H23" s="15">
        <f t="shared" si="0"/>
        <v>77</v>
      </c>
      <c r="I23" s="16">
        <f t="shared" si="0"/>
        <v>31</v>
      </c>
      <c r="J23" s="16">
        <f t="shared" si="0"/>
        <v>114</v>
      </c>
      <c r="K23" s="16">
        <f t="shared" si="0"/>
        <v>105</v>
      </c>
      <c r="L23" s="16">
        <f t="shared" si="0"/>
        <v>77</v>
      </c>
      <c r="M23" s="16">
        <f t="shared" si="0"/>
        <v>73.5</v>
      </c>
      <c r="N23" s="18">
        <f>SUM($N$18:$N$20)</f>
        <v>0</v>
      </c>
      <c r="O23" s="17">
        <f>SUM(O7:O20)</f>
        <v>91</v>
      </c>
      <c r="P23" s="17">
        <f>SUM(P7:P20)</f>
        <v>81</v>
      </c>
      <c r="Q23" s="17">
        <f>SUM(Q7:Q20)</f>
        <v>131</v>
      </c>
      <c r="R23" s="17">
        <f>SUM($R$18:$R$20)</f>
        <v>0</v>
      </c>
      <c r="S23" s="17">
        <f>SUM(S7:S20)</f>
        <v>65.5</v>
      </c>
      <c r="T23" s="17">
        <f>SUM($T$18:$T$20)</f>
        <v>0</v>
      </c>
      <c r="U23" s="17">
        <f>SUM(U7:U20)</f>
        <v>12</v>
      </c>
      <c r="V23" s="17">
        <f>SUM($V$18:$V$20)</f>
        <v>0</v>
      </c>
      <c r="W23" s="16">
        <f t="shared" ref="W23:AK23" si="1">SUM(W7:W20)</f>
        <v>25</v>
      </c>
      <c r="X23" s="16">
        <f t="shared" si="1"/>
        <v>55</v>
      </c>
      <c r="Y23" s="16">
        <f t="shared" si="1"/>
        <v>107</v>
      </c>
      <c r="Z23" s="16">
        <f t="shared" si="1"/>
        <v>126</v>
      </c>
      <c r="AA23" s="16">
        <f t="shared" si="1"/>
        <v>69</v>
      </c>
      <c r="AB23" s="16">
        <f t="shared" si="1"/>
        <v>58</v>
      </c>
      <c r="AC23" s="16">
        <f t="shared" si="1"/>
        <v>41</v>
      </c>
      <c r="AD23" s="16">
        <f t="shared" si="1"/>
        <v>113</v>
      </c>
      <c r="AE23" s="16">
        <f t="shared" si="1"/>
        <v>100</v>
      </c>
      <c r="AF23" s="16">
        <f t="shared" si="1"/>
        <v>56</v>
      </c>
      <c r="AG23" s="16">
        <f t="shared" si="1"/>
        <v>109</v>
      </c>
      <c r="AH23" s="16">
        <f t="shared" si="1"/>
        <v>110</v>
      </c>
      <c r="AI23" s="16">
        <f t="shared" si="1"/>
        <v>66</v>
      </c>
      <c r="AJ23" s="16">
        <f t="shared" si="1"/>
        <v>49</v>
      </c>
      <c r="AK23" s="16">
        <f t="shared" si="1"/>
        <v>80</v>
      </c>
      <c r="AL23" s="16">
        <f>SUM($AL$18:$AL$20)</f>
        <v>0</v>
      </c>
      <c r="AM23" s="16">
        <f t="shared" ref="AM23:AU23" si="2">SUM(AM7:AM20)</f>
        <v>69</v>
      </c>
      <c r="AN23" s="16">
        <f t="shared" si="2"/>
        <v>92</v>
      </c>
      <c r="AO23" s="16">
        <f t="shared" si="2"/>
        <v>71</v>
      </c>
      <c r="AP23" s="16">
        <f t="shared" si="2"/>
        <v>15</v>
      </c>
      <c r="AQ23" s="16">
        <f t="shared" si="2"/>
        <v>62</v>
      </c>
      <c r="AR23" s="16">
        <f t="shared" si="2"/>
        <v>57</v>
      </c>
      <c r="AS23" s="16">
        <f t="shared" si="2"/>
        <v>22</v>
      </c>
      <c r="AT23" s="16">
        <f t="shared" si="2"/>
        <v>115</v>
      </c>
      <c r="AU23" s="16">
        <f t="shared" si="2"/>
        <v>69</v>
      </c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69">
      <c r="D24" s="1" t="s">
        <v>22</v>
      </c>
      <c r="E24" s="1" t="s">
        <v>23</v>
      </c>
      <c r="F24" s="20"/>
      <c r="G24" s="20"/>
      <c r="H24" s="20"/>
      <c r="I24" s="21"/>
      <c r="J24" s="21">
        <v>4</v>
      </c>
      <c r="K24" s="21"/>
      <c r="L24" s="21"/>
      <c r="M24" s="21"/>
      <c r="N24" s="21"/>
      <c r="O24" s="21"/>
      <c r="P24" s="21"/>
      <c r="Q24" s="21">
        <v>1</v>
      </c>
      <c r="R24" s="21"/>
      <c r="S24" s="21"/>
      <c r="T24" s="21"/>
      <c r="U24" s="21"/>
      <c r="V24" s="21"/>
      <c r="W24" s="21"/>
      <c r="X24" s="21"/>
      <c r="Y24" s="21"/>
      <c r="Z24" s="21">
        <v>2</v>
      </c>
      <c r="AA24" s="21"/>
      <c r="AB24" s="21"/>
      <c r="AC24" s="21"/>
      <c r="AD24" s="21">
        <v>5</v>
      </c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>
        <v>3</v>
      </c>
      <c r="AU24" s="21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69"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69"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1:69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1:69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1:69"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1:69"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9:69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9:69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9:69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</row>
    <row r="36" spans="9:69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9:69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9:69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9:69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9:69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9:69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9:69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9:69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9:69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9:69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9:69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9:69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9:69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9:69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9:69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9:69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9:69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9:69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</row>
    <row r="54" spans="9:69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9:69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9:69"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9:69"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</row>
    <row r="58" spans="9:69"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9:69"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</row>
    <row r="60" spans="9:69"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9:69"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9:69"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9:69"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9:69"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9:69"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9:69"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</row>
    <row r="67" spans="9:69"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9:69"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</row>
    <row r="69" spans="9:69"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</row>
    <row r="70" spans="9:69"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</row>
    <row r="71" spans="9:69"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</row>
    <row r="72" spans="9:69"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</row>
    <row r="73" spans="9:69"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</row>
    <row r="74" spans="9:69"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</row>
    <row r="75" spans="9:69"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</row>
    <row r="76" spans="9:69"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9:69"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9:69"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9:69"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9:69"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9:69"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9:69"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3" spans="9:69"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9:69"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9:69"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9:69"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9:69"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9:69"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</row>
    <row r="89" spans="9:69"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9:69"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9:69"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</row>
    <row r="92" spans="9:69"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</row>
    <row r="93" spans="9:69"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</row>
    <row r="94" spans="9:69"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9:69"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</row>
    <row r="96" spans="9:69"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</row>
    <row r="97" spans="9:69"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</row>
    <row r="98" spans="9:69"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</row>
    <row r="99" spans="9:69"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</row>
    <row r="100" spans="9:69"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</row>
    <row r="101" spans="9:69"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</row>
    <row r="102" spans="9:69"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</row>
    <row r="103" spans="9:69"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</row>
    <row r="104" spans="9:69"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</row>
    <row r="105" spans="9:69"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</row>
    <row r="106" spans="9:69"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</row>
    <row r="107" spans="9:69"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</row>
    <row r="108" spans="9:69"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</row>
    <row r="109" spans="9:69"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</row>
    <row r="110" spans="9:69"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</row>
    <row r="111" spans="9:69"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</row>
    <row r="112" spans="9:69"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</row>
    <row r="113" spans="9:69"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</row>
    <row r="114" spans="9:69"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</row>
    <row r="115" spans="9:69"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</row>
    <row r="116" spans="9:69"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</row>
    <row r="117" spans="9:69"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</row>
    <row r="118" spans="9:69"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</row>
    <row r="119" spans="9:69"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</row>
    <row r="120" spans="9:69"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</row>
    <row r="121" spans="9:69"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</row>
    <row r="122" spans="9:69"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</row>
    <row r="123" spans="9:69"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</row>
    <row r="124" spans="9:69"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</row>
    <row r="125" spans="9:69"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</row>
    <row r="126" spans="9:69"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</row>
    <row r="127" spans="9:69"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</row>
    <row r="128" spans="9:69"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</row>
    <row r="129" spans="9:69"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</row>
    <row r="130" spans="9:69"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</row>
    <row r="131" spans="9:69"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</row>
    <row r="132" spans="9:69"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</row>
    <row r="133" spans="9:69"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</row>
    <row r="134" spans="9:69"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</row>
    <row r="135" spans="9:69"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</row>
    <row r="136" spans="9:69"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</row>
    <row r="137" spans="9:69"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</row>
    <row r="138" spans="9:69"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</row>
    <row r="139" spans="9:69"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</row>
    <row r="140" spans="9:69"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</row>
    <row r="141" spans="9:69"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</row>
    <row r="142" spans="9:69"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</row>
    <row r="143" spans="9:69"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</row>
    <row r="144" spans="9:69"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</row>
    <row r="145" spans="9:69"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</row>
    <row r="146" spans="9:69"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</row>
    <row r="147" spans="9:69"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</row>
    <row r="148" spans="9:69"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</row>
    <row r="149" spans="9:69"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</row>
    <row r="150" spans="9:69"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</row>
    <row r="151" spans="9:69"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</row>
    <row r="152" spans="9:69"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</row>
    <row r="153" spans="9:69"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</row>
    <row r="154" spans="9:69"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</row>
    <row r="155" spans="9:69"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</row>
    <row r="156" spans="9:69"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</row>
    <row r="157" spans="9:69"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</row>
    <row r="158" spans="9:69"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</row>
    <row r="159" spans="9:69"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</row>
    <row r="160" spans="9:69"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</row>
    <row r="161" spans="9:69"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</row>
    <row r="162" spans="9:69"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</row>
    <row r="163" spans="9:69"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</row>
    <row r="164" spans="9:69"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</row>
    <row r="165" spans="9:69"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</row>
    <row r="166" spans="9:69"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</row>
    <row r="167" spans="9:69"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</row>
    <row r="168" spans="9:69"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</row>
    <row r="169" spans="9:69"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</row>
    <row r="170" spans="9:69"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</row>
    <row r="171" spans="9:69"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</row>
    <row r="172" spans="9:69"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</row>
    <row r="173" spans="9:69"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</row>
    <row r="174" spans="9:69"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</row>
    <row r="175" spans="9:69"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</row>
    <row r="176" spans="9:69"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</row>
    <row r="177" spans="9:69"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</row>
    <row r="178" spans="9:69"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</row>
    <row r="179" spans="9:69"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</row>
    <row r="180" spans="9:69"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</row>
    <row r="181" spans="9:69"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</row>
    <row r="182" spans="9:69"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</row>
    <row r="183" spans="9:69"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</row>
    <row r="184" spans="9:69"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</row>
    <row r="185" spans="9:69"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</row>
    <row r="186" spans="9:69"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</row>
    <row r="187" spans="9:69"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</row>
    <row r="188" spans="9:69"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</row>
    <row r="189" spans="9:69"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</row>
    <row r="190" spans="9:69"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</row>
    <row r="191" spans="9:69"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</row>
    <row r="192" spans="9:69"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</row>
    <row r="193" spans="9:69"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</row>
    <row r="194" spans="9:69"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</row>
    <row r="195" spans="9:69"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</row>
    <row r="196" spans="9:69"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</row>
    <row r="197" spans="9:69"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</row>
    <row r="198" spans="9:69"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</row>
    <row r="199" spans="9:69"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</row>
    <row r="200" spans="9:69"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</row>
    <row r="201" spans="9:69"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</row>
    <row r="202" spans="9:69"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</row>
    <row r="203" spans="9:69"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</row>
    <row r="204" spans="9:69"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</row>
    <row r="205" spans="9:69"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</row>
    <row r="206" spans="9:69"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</row>
    <row r="207" spans="9:69"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</row>
    <row r="208" spans="9:69"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</row>
    <row r="209" spans="9:69"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</row>
    <row r="210" spans="9:69"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</row>
    <row r="211" spans="9:69"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</row>
    <row r="212" spans="9:69"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</row>
    <row r="213" spans="9:69"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</row>
    <row r="214" spans="9:69"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</row>
    <row r="215" spans="9:69"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</row>
    <row r="216" spans="9:69"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</row>
    <row r="217" spans="9:69"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</row>
    <row r="218" spans="9:69"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</row>
    <row r="219" spans="9:69"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</row>
    <row r="220" spans="9:69"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</row>
    <row r="221" spans="9:69"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</row>
    <row r="222" spans="9:69"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</row>
    <row r="223" spans="9:69"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</row>
    <row r="224" spans="9:69"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</row>
    <row r="225" spans="9:69"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</row>
    <row r="226" spans="9:69"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</row>
    <row r="227" spans="9:69"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</row>
    <row r="228" spans="9:69"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</row>
    <row r="229" spans="9:69"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</row>
    <row r="230" spans="9:69"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</row>
    <row r="231" spans="9:69"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</row>
    <row r="232" spans="9:69"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</row>
    <row r="233" spans="9:69"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</row>
    <row r="234" spans="9:69"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</row>
    <row r="235" spans="9:69"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</row>
    <row r="236" spans="9:69"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</row>
    <row r="237" spans="9:69"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</row>
    <row r="238" spans="9:69"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</row>
    <row r="239" spans="9:69"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</row>
    <row r="240" spans="9:69"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</row>
    <row r="241" spans="9:69"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</row>
    <row r="242" spans="9:69"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</row>
    <row r="243" spans="9:69"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</row>
    <row r="244" spans="9:69"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</row>
    <row r="245" spans="9:69"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</row>
    <row r="246" spans="9:69"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</row>
    <row r="247" spans="9:69"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</row>
    <row r="248" spans="9:69"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</row>
    <row r="249" spans="9:69"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</row>
  </sheetData>
  <sheetCalcPr fullCalcOnLoad="1"/>
  <phoneticPr fontId="7" type="noConversion"/>
  <conditionalFormatting sqref="E18:AU18">
    <cfRule type="cellIs" dxfId="18" priority="93" stopIfTrue="1" operator="greaterThan">
      <formula>$E$18</formula>
    </cfRule>
  </conditionalFormatting>
  <conditionalFormatting sqref="E18:AU18">
    <cfRule type="cellIs" dxfId="17" priority="94" stopIfTrue="1" operator="equal">
      <formula>""</formula>
    </cfRule>
  </conditionalFormatting>
  <conditionalFormatting sqref="E19:AU19">
    <cfRule type="cellIs" dxfId="16" priority="95" stopIfTrue="1" operator="lessThan">
      <formula>$E$19</formula>
    </cfRule>
  </conditionalFormatting>
  <conditionalFormatting sqref="E19:AU19">
    <cfRule type="cellIs" dxfId="15" priority="96" stopIfTrue="1" operator="greaterThan">
      <formula>0</formula>
    </cfRule>
  </conditionalFormatting>
  <conditionalFormatting sqref="E20:AU20">
    <cfRule type="cellIs" dxfId="14" priority="97" stopIfTrue="1" operator="lessThan">
      <formula>$E$20</formula>
    </cfRule>
  </conditionalFormatting>
  <conditionalFormatting sqref="E20:AU20">
    <cfRule type="cellIs" dxfId="13" priority="98" stopIfTrue="1" operator="greaterThan">
      <formula>0</formula>
    </cfRule>
  </conditionalFormatting>
  <conditionalFormatting sqref="C23:AU23">
    <cfRule type="cellIs" dxfId="12" priority="101" stopIfTrue="1" operator="equal">
      <formula>$D$25</formula>
    </cfRule>
  </conditionalFormatting>
  <conditionalFormatting sqref="C23:AU23">
    <cfRule type="cellIs" dxfId="11" priority="102" stopIfTrue="1" operator="equal">
      <formula>$D$26</formula>
    </cfRule>
  </conditionalFormatting>
  <conditionalFormatting sqref="C23:AU23">
    <cfRule type="cellIs" dxfId="10" priority="103" stopIfTrue="1" operator="equal">
      <formula>$D$27</formula>
    </cfRule>
  </conditionalFormatting>
  <conditionalFormatting sqref="N7:N17">
    <cfRule type="cellIs" dxfId="9" priority="9" stopIfTrue="1" operator="greaterThan">
      <formula>$E$18</formula>
    </cfRule>
  </conditionalFormatting>
  <conditionalFormatting sqref="N7:N17">
    <cfRule type="cellIs" dxfId="8" priority="10" stopIfTrue="1" operator="equal">
      <formula>""</formula>
    </cfRule>
  </conditionalFormatting>
  <conditionalFormatting sqref="R7:R17">
    <cfRule type="cellIs" dxfId="7" priority="7" stopIfTrue="1" operator="greaterThan">
      <formula>$E$18</formula>
    </cfRule>
  </conditionalFormatting>
  <conditionalFormatting sqref="R7:R17">
    <cfRule type="cellIs" dxfId="6" priority="8" stopIfTrue="1" operator="equal">
      <formula>""</formula>
    </cfRule>
  </conditionalFormatting>
  <conditionalFormatting sqref="T7:T17">
    <cfRule type="cellIs" dxfId="5" priority="5" stopIfTrue="1" operator="greaterThan">
      <formula>$E$18</formula>
    </cfRule>
  </conditionalFormatting>
  <conditionalFormatting sqref="T7:T17">
    <cfRule type="cellIs" dxfId="4" priority="6" stopIfTrue="1" operator="equal">
      <formula>""</formula>
    </cfRule>
  </conditionalFormatting>
  <conditionalFormatting sqref="V7:V17">
    <cfRule type="cellIs" dxfId="3" priority="3" stopIfTrue="1" operator="greaterThan">
      <formula>$E$18</formula>
    </cfRule>
  </conditionalFormatting>
  <conditionalFormatting sqref="V7:V17">
    <cfRule type="cellIs" dxfId="2" priority="4" stopIfTrue="1" operator="equal">
      <formula>""</formula>
    </cfRule>
  </conditionalFormatting>
  <conditionalFormatting sqref="AL7:AL17">
    <cfRule type="cellIs" dxfId="1" priority="1" stopIfTrue="1" operator="greaterThan">
      <formula>$E$18</formula>
    </cfRule>
  </conditionalFormatting>
  <conditionalFormatting sqref="AL7:AL17">
    <cfRule type="cellIs" dxfId="0" priority="2" stopIfTrue="1" operator="equal">
      <formula>""</formula>
    </cfRule>
  </conditionalFormatting>
  <pageMargins left="0.7" right="0.7" top="0.75" bottom="0.75" header="0.3" footer="0.3"/>
  <pageSetup orientation="portrait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CTE Admin</dc:creator>
  <cp:lastModifiedBy>Peyton Holland</cp:lastModifiedBy>
  <dcterms:created xsi:type="dcterms:W3CDTF">2016-04-20T14:07:57Z</dcterms:created>
  <dcterms:modified xsi:type="dcterms:W3CDTF">2016-04-27T21:46:22Z</dcterms:modified>
</cp:coreProperties>
</file>